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4955" windowHeight="15420" activeTab="0"/>
  </bookViews>
  <sheets>
    <sheet name="PartsList" sheetId="1" r:id="rId1"/>
  </sheets>
  <definedNames/>
  <calcPr fullCalcOnLoad="1"/>
</workbook>
</file>

<file path=xl/sharedStrings.xml><?xml version="1.0" encoding="utf-8"?>
<sst xmlns="http://schemas.openxmlformats.org/spreadsheetml/2006/main" count="155" uniqueCount="99">
  <si>
    <t>QTY</t>
  </si>
  <si>
    <t>@</t>
  </si>
  <si>
    <t>Price</t>
  </si>
  <si>
    <t>購入先</t>
  </si>
  <si>
    <t>備考</t>
  </si>
  <si>
    <t>total</t>
  </si>
  <si>
    <t>MAIN BOARD 1-AXIS　Quantity &amp;　Reference price　　　　メイン基板　１軸分　数量／参考価格</t>
  </si>
  <si>
    <t>PIC</t>
  </si>
  <si>
    <t>PIC16F876-20/SP</t>
  </si>
  <si>
    <t>秋月電子</t>
  </si>
  <si>
    <t>※４</t>
  </si>
  <si>
    <t>IC SOCKET</t>
  </si>
  <si>
    <t>28PIN　(nallow type)</t>
  </si>
  <si>
    <t>千石電商</t>
  </si>
  <si>
    <t>※１</t>
  </si>
  <si>
    <t>transistor array</t>
  </si>
  <si>
    <t>TOSHIBA TD62003AP</t>
  </si>
  <si>
    <t>RJ45 Modular Jack</t>
  </si>
  <si>
    <t>Semi-Shielding Jack</t>
  </si>
  <si>
    <t>IC1</t>
  </si>
  <si>
    <t>LM317LZ</t>
  </si>
  <si>
    <t>オークション</t>
  </si>
  <si>
    <t>※４　※９</t>
  </si>
  <si>
    <t>C1,C5 ceramic capacitor</t>
  </si>
  <si>
    <t>0.1uF</t>
  </si>
  <si>
    <t>※８</t>
  </si>
  <si>
    <t>6.3V 22uF</t>
  </si>
  <si>
    <t>※２</t>
  </si>
  <si>
    <t>R1</t>
  </si>
  <si>
    <t>10kΩ 1/6W</t>
  </si>
  <si>
    <t>※７　</t>
  </si>
  <si>
    <t>R2,R9</t>
  </si>
  <si>
    <t>100Ω 1/6W</t>
  </si>
  <si>
    <t>※７</t>
  </si>
  <si>
    <t>R3</t>
  </si>
  <si>
    <t>100kΩ 1/6W</t>
  </si>
  <si>
    <t>R4</t>
  </si>
  <si>
    <t>47Ω 1/6W</t>
  </si>
  <si>
    <t>R5</t>
  </si>
  <si>
    <t>240Ω 1/6W</t>
  </si>
  <si>
    <t>R6</t>
  </si>
  <si>
    <t>470Ω～1kΩ 1/6W</t>
  </si>
  <si>
    <t>※７　※１０</t>
  </si>
  <si>
    <t>R7,R8</t>
  </si>
  <si>
    <t>4.7kΩ 1/6W</t>
  </si>
  <si>
    <t>RN1 resistor array</t>
  </si>
  <si>
    <t>4.7kΩ Single InLine</t>
  </si>
  <si>
    <t>transistor</t>
  </si>
  <si>
    <t>TOSHIBA　2SC1815Y</t>
  </si>
  <si>
    <t>resonator</t>
  </si>
  <si>
    <t>Murata 20MHz ceralock</t>
  </si>
  <si>
    <t>※５</t>
  </si>
  <si>
    <t>JP1</t>
  </si>
  <si>
    <t>PIN socket 1*6</t>
  </si>
  <si>
    <t>JP3</t>
  </si>
  <si>
    <t>PIN socket 2*5</t>
  </si>
  <si>
    <t>LED1</t>
  </si>
  <si>
    <t>φ3mm</t>
  </si>
  <si>
    <t>※３</t>
  </si>
  <si>
    <t>SWITCH</t>
  </si>
  <si>
    <t>Push Switch momentary</t>
  </si>
  <si>
    <t>※６</t>
  </si>
  <si>
    <t>※１．28PINはサイズが「幅広」と「幅狭」の２種ある。幅の狭い物を購入すること。</t>
  </si>
  <si>
    <t>※２．極性があります。足が長い方が＋です。</t>
  </si>
  <si>
    <t>※３．極性があります。足が長い方が＋です。メイン基板の上の穴が＋です。</t>
  </si>
  <si>
    <t>※４．極性がありますが。シルク印刷の形に合わせてハンダ付けすれば間違えません。</t>
  </si>
  <si>
    <t>※５．セラロックは極性ありません。極性がない物は部品に印刷された文字が見やすい方向に取り付けます。</t>
  </si>
  <si>
    <t>※６．モーメンタリーというのはスイッチを押している間だけＯＮになる物を言います。</t>
  </si>
  <si>
    <t>※７．抵抗は全て１／６Ｗです。１／４ＷはＮＧです。大きすぎます。</t>
  </si>
  <si>
    <t>※８．積層セラミックコンデンサーです。ほぼ例外なく水色です。よく見ると１０４と印刷されています。</t>
  </si>
  <si>
    <t>※９．オークションでなくても秋葉原のガード下の半導体屋を数件回れば必ずあるはずです。</t>
  </si>
  <si>
    <t>※１０．１ｋΩだとちょっと暗い。</t>
  </si>
  <si>
    <t>LED BOARD 1-AXIS　Quantity &amp;　Reference price　　　　ＬＥＤ基板　１軸分　数量／参考価格</t>
  </si>
  <si>
    <t>　　</t>
  </si>
  <si>
    <t>LED Common-Cathode</t>
  </si>
  <si>
    <t>PARA LIGHT C-551SR</t>
  </si>
  <si>
    <t>R1-R8</t>
  </si>
  <si>
    <t>330Ω 1/6W</t>
  </si>
  <si>
    <t>PIN hedder 2*5</t>
  </si>
  <si>
    <t>JP2</t>
  </si>
  <si>
    <t>PIN hedder 1*6</t>
  </si>
  <si>
    <t>※１．抵抗は全て１／６Ｗです。１／４ＷはＮＧです。大きすぎます。</t>
  </si>
  <si>
    <t>※２．逆向きにも取り付けられるので注意してください。シルク印刷の小数点の位置を部品と合わせてください。</t>
  </si>
  <si>
    <t>Other Parts　Quantity &amp;　Reference price　　　ケース、電源、その他　数量／参考価格</t>
  </si>
  <si>
    <t>ENCLOSURE</t>
  </si>
  <si>
    <t>TAKACHI SS-N125G　2-AXIS</t>
  </si>
  <si>
    <t>TAKACHI SS-160A　　3-AXIS</t>
  </si>
  <si>
    <t>AC JACK</t>
  </si>
  <si>
    <t>AC ADAPTER</t>
  </si>
  <si>
    <t>5V 1.5A</t>
  </si>
  <si>
    <t>※１．価格は３軸用の大きい物の値段</t>
  </si>
  <si>
    <t>C2 electrolytic capacitor</t>
  </si>
  <si>
    <t>プリント基板</t>
  </si>
  <si>
    <t>OLIMEX</t>
  </si>
  <si>
    <t>MAIN+LED　２枚セット</t>
  </si>
  <si>
    <t>&lt;-プログラムは書き込み済みにして発送します</t>
  </si>
  <si>
    <t>・必要なパーツの背景色を赤くしてください</t>
  </si>
  <si>
    <t>・数量（ＱＴＹ）は１軸分です。プリント基板の枚数倍した数量を発送しますのでＱＴＹの欄は変更しなくて結構です</t>
  </si>
  <si>
    <t>・ＬＥＤを青色ＬＥＤにしたい等、パーツを変更したい場合その旨書き込みお願いします（ＬＥＤ基板のＲ１～Ｒ８を小さくしないとちょっと暗いかもしれません）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</si>
</sst>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9"/>
      <color indexed="9"/>
      <name val="ＭＳ Ｐゴシック"/>
      <family val="3"/>
    </font>
    <font>
      <sz val="9"/>
      <name val="ＭＳ Ｐゴシック"/>
      <family val="3"/>
    </font>
    <font>
      <b/>
      <sz val="9"/>
      <color indexed="10"/>
      <name val="ＭＳ Ｐゴシック"/>
      <family val="3"/>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color indexed="63"/>
      </top>
      <bottom style="thin"/>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51">
    <xf numFmtId="0" fontId="0" fillId="0" borderId="0" xfId="0" applyAlignment="1">
      <alignment/>
    </xf>
    <xf numFmtId="0" fontId="5" fillId="0" borderId="0" xfId="0" applyFont="1" applyAlignment="1">
      <alignment/>
    </xf>
    <xf numFmtId="0" fontId="5" fillId="2" borderId="1" xfId="0" applyFont="1" applyFill="1" applyBorder="1" applyAlignment="1">
      <alignment horizontal="center" wrapText="1"/>
    </xf>
    <xf numFmtId="0" fontId="5" fillId="2" borderId="1" xfId="0" applyFont="1" applyFill="1" applyBorder="1" applyAlignment="1">
      <alignment wrapText="1"/>
    </xf>
    <xf numFmtId="0" fontId="5" fillId="2" borderId="0" xfId="0" applyFont="1" applyFill="1" applyAlignment="1">
      <alignment/>
    </xf>
    <xf numFmtId="0" fontId="5" fillId="2" borderId="1" xfId="0" applyFont="1" applyFill="1" applyBorder="1" applyAlignment="1">
      <alignment horizontal="right" wrapText="1"/>
    </xf>
    <xf numFmtId="6" fontId="5" fillId="2" borderId="1" xfId="0" applyNumberFormat="1" applyFont="1" applyFill="1" applyBorder="1" applyAlignment="1">
      <alignment horizontal="right" wrapText="1"/>
    </xf>
    <xf numFmtId="0" fontId="5" fillId="2" borderId="2" xfId="0" applyFont="1" applyFill="1" applyBorder="1" applyAlignment="1">
      <alignment wrapText="1"/>
    </xf>
    <xf numFmtId="6" fontId="5" fillId="2" borderId="2" xfId="0" applyNumberFormat="1" applyFont="1" applyFill="1" applyBorder="1" applyAlignment="1">
      <alignment horizontal="right" wrapText="1"/>
    </xf>
    <xf numFmtId="6" fontId="5" fillId="2" borderId="3" xfId="0" applyNumberFormat="1" applyFont="1" applyFill="1" applyBorder="1" applyAlignment="1">
      <alignment horizontal="right" wrapText="1"/>
    </xf>
    <xf numFmtId="0" fontId="5" fillId="2" borderId="2" xfId="0" applyFont="1" applyFill="1" applyBorder="1" applyAlignment="1">
      <alignment horizontal="center" wrapText="1"/>
    </xf>
    <xf numFmtId="0" fontId="5" fillId="2" borderId="4" xfId="0" applyFont="1" applyFill="1" applyBorder="1" applyAlignment="1">
      <alignment wrapText="1"/>
    </xf>
    <xf numFmtId="0" fontId="5" fillId="2" borderId="4" xfId="0" applyFont="1" applyFill="1" applyBorder="1" applyAlignment="1">
      <alignment horizontal="right" wrapText="1"/>
    </xf>
    <xf numFmtId="6" fontId="5" fillId="2" borderId="4" xfId="0" applyNumberFormat="1" applyFont="1" applyFill="1" applyBorder="1" applyAlignment="1">
      <alignment horizontal="right" wrapText="1"/>
    </xf>
    <xf numFmtId="0" fontId="5" fillId="2" borderId="4" xfId="0" applyFont="1" applyFill="1" applyBorder="1" applyAlignment="1">
      <alignment/>
    </xf>
    <xf numFmtId="0" fontId="5" fillId="2" borderId="2" xfId="0" applyFont="1" applyFill="1" applyBorder="1" applyAlignment="1">
      <alignment horizontal="right"/>
    </xf>
    <xf numFmtId="0" fontId="5" fillId="2" borderId="3" xfId="0" applyFont="1" applyFill="1" applyBorder="1" applyAlignment="1">
      <alignment horizontal="right"/>
    </xf>
    <xf numFmtId="6" fontId="5" fillId="2" borderId="5" xfId="0" applyNumberFormat="1" applyFont="1" applyFill="1" applyBorder="1" applyAlignment="1">
      <alignment horizontal="right" wrapText="1"/>
    </xf>
    <xf numFmtId="0" fontId="5" fillId="2" borderId="6" xfId="0" applyFont="1" applyFill="1" applyBorder="1" applyAlignment="1">
      <alignment horizontal="center" wrapText="1"/>
    </xf>
    <xf numFmtId="0" fontId="4" fillId="3" borderId="7" xfId="0" applyFont="1" applyFill="1" applyBorder="1" applyAlignment="1">
      <alignment/>
    </xf>
    <xf numFmtId="0" fontId="4" fillId="3" borderId="8" xfId="0" applyFont="1" applyFill="1" applyBorder="1" applyAlignment="1">
      <alignment/>
    </xf>
    <xf numFmtId="0" fontId="4" fillId="3" borderId="9" xfId="0" applyFont="1" applyFill="1" applyBorder="1" applyAlignment="1">
      <alignment/>
    </xf>
    <xf numFmtId="5" fontId="5" fillId="2" borderId="4" xfId="0" applyNumberFormat="1"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xf>
    <xf numFmtId="0" fontId="5" fillId="2" borderId="11" xfId="0" applyFont="1" applyFill="1" applyBorder="1" applyAlignment="1">
      <alignment wrapText="1"/>
    </xf>
    <xf numFmtId="0" fontId="5" fillId="0" borderId="0" xfId="0" applyFont="1" applyFill="1" applyAlignment="1">
      <alignment/>
    </xf>
    <xf numFmtId="0" fontId="6" fillId="0" borderId="0" xfId="0" applyFont="1" applyAlignment="1">
      <alignment/>
    </xf>
    <xf numFmtId="0" fontId="5" fillId="2" borderId="12" xfId="0" applyFont="1" applyFill="1" applyBorder="1" applyAlignment="1">
      <alignment horizontal="right" wrapText="1"/>
    </xf>
    <xf numFmtId="0" fontId="5" fillId="2" borderId="13" xfId="0" applyFont="1" applyFill="1" applyBorder="1" applyAlignment="1">
      <alignment horizontal="right" wrapText="1"/>
    </xf>
    <xf numFmtId="0" fontId="5" fillId="2" borderId="14" xfId="0" applyFont="1" applyFill="1" applyBorder="1" applyAlignment="1">
      <alignment horizontal="right" wrapText="1"/>
    </xf>
    <xf numFmtId="0" fontId="5" fillId="2" borderId="12" xfId="0" applyFont="1" applyFill="1" applyBorder="1" applyAlignment="1">
      <alignment wrapText="1"/>
    </xf>
    <xf numFmtId="0" fontId="5" fillId="2" borderId="14" xfId="0" applyFont="1" applyFill="1" applyBorder="1" applyAlignment="1">
      <alignment wrapText="1"/>
    </xf>
    <xf numFmtId="0" fontId="5" fillId="2" borderId="13" xfId="0" applyFont="1" applyFill="1" applyBorder="1" applyAlignment="1">
      <alignment wrapText="1"/>
    </xf>
    <xf numFmtId="0" fontId="4" fillId="3" borderId="12" xfId="0" applyFont="1" applyFill="1" applyBorder="1" applyAlignment="1">
      <alignment wrapText="1"/>
    </xf>
    <xf numFmtId="0" fontId="4" fillId="3" borderId="13" xfId="0" applyFont="1" applyFill="1" applyBorder="1" applyAlignment="1">
      <alignment wrapText="1"/>
    </xf>
    <xf numFmtId="0" fontId="4" fillId="3" borderId="14"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5" fillId="2" borderId="15" xfId="0" applyFont="1" applyFill="1" applyBorder="1" applyAlignment="1">
      <alignment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5" fillId="2" borderId="19" xfId="0" applyFont="1" applyFill="1" applyBorder="1" applyAlignment="1">
      <alignment wrapText="1"/>
    </xf>
    <xf numFmtId="0" fontId="5" fillId="2" borderId="20" xfId="0" applyFont="1" applyFill="1" applyBorder="1" applyAlignment="1">
      <alignment wrapText="1"/>
    </xf>
    <xf numFmtId="0" fontId="5" fillId="2" borderId="21" xfId="0" applyFont="1" applyFill="1" applyBorder="1" applyAlignment="1">
      <alignment wrapText="1"/>
    </xf>
    <xf numFmtId="0" fontId="5" fillId="2" borderId="0" xfId="0" applyFont="1" applyFill="1" applyBorder="1" applyAlignment="1">
      <alignment wrapText="1"/>
    </xf>
    <xf numFmtId="0" fontId="5" fillId="2" borderId="22" xfId="0" applyFont="1" applyFill="1" applyBorder="1" applyAlignment="1">
      <alignment wrapText="1"/>
    </xf>
    <xf numFmtId="0" fontId="5" fillId="2" borderId="18" xfId="0" applyFont="1" applyFill="1" applyBorder="1" applyAlignment="1">
      <alignment horizontal="right" wrapText="1"/>
    </xf>
    <xf numFmtId="0" fontId="5" fillId="2" borderId="19" xfId="0" applyFont="1" applyFill="1" applyBorder="1" applyAlignment="1">
      <alignment horizontal="right" wrapText="1"/>
    </xf>
    <xf numFmtId="0" fontId="5" fillId="2" borderId="20" xfId="0" applyFont="1" applyFill="1" applyBorder="1" applyAlignment="1">
      <alignment horizontal="righ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
  <sheetViews>
    <sheetView tabSelected="1" workbookViewId="0" topLeftCell="A1">
      <selection activeCell="D8" sqref="D8"/>
    </sheetView>
  </sheetViews>
  <sheetFormatPr defaultColWidth="9.00390625" defaultRowHeight="13.5"/>
  <cols>
    <col min="1" max="1" width="21.125" style="1" customWidth="1"/>
    <col min="2" max="2" width="20.00390625" style="1" customWidth="1"/>
    <col min="3" max="6" width="9.00390625" style="1" customWidth="1"/>
    <col min="7" max="7" width="13.00390625" style="1" customWidth="1"/>
    <col min="8" max="16384" width="9.00390625" style="1" customWidth="1"/>
  </cols>
  <sheetData>
    <row r="1" spans="1:3" ht="11.25">
      <c r="A1" s="27" t="s">
        <v>96</v>
      </c>
      <c r="C1" s="26"/>
    </row>
    <row r="2" ht="11.25">
      <c r="A2" s="27" t="s">
        <v>97</v>
      </c>
    </row>
    <row r="3" ht="11.25">
      <c r="A3" s="27" t="s">
        <v>98</v>
      </c>
    </row>
    <row r="5" spans="1:7" ht="11.25">
      <c r="A5" s="19" t="s">
        <v>92</v>
      </c>
      <c r="B5" s="20"/>
      <c r="C5" s="20"/>
      <c r="D5" s="20"/>
      <c r="E5" s="20"/>
      <c r="F5" s="20"/>
      <c r="G5" s="21"/>
    </row>
    <row r="6" spans="1:7" ht="11.25">
      <c r="A6" s="23"/>
      <c r="B6" s="24"/>
      <c r="C6" s="18" t="s">
        <v>0</v>
      </c>
      <c r="D6" s="18" t="s">
        <v>1</v>
      </c>
      <c r="E6" s="18" t="s">
        <v>2</v>
      </c>
      <c r="F6" s="18" t="s">
        <v>3</v>
      </c>
      <c r="G6" s="25" t="s">
        <v>4</v>
      </c>
    </row>
    <row r="7" spans="1:7" ht="11.25">
      <c r="A7" s="14" t="s">
        <v>92</v>
      </c>
      <c r="B7" s="14" t="s">
        <v>94</v>
      </c>
      <c r="C7" s="14">
        <v>1</v>
      </c>
      <c r="D7" s="22">
        <v>1320</v>
      </c>
      <c r="E7" s="13">
        <f>+D7*C7</f>
        <v>1320</v>
      </c>
      <c r="F7" s="14" t="s">
        <v>93</v>
      </c>
      <c r="G7" s="14"/>
    </row>
    <row r="9" spans="1:7" ht="11.25">
      <c r="A9" s="34" t="s">
        <v>6</v>
      </c>
      <c r="B9" s="35"/>
      <c r="C9" s="35"/>
      <c r="D9" s="35"/>
      <c r="E9" s="35"/>
      <c r="F9" s="35"/>
      <c r="G9" s="36"/>
    </row>
    <row r="10" spans="1:7" ht="11.25">
      <c r="A10" s="39"/>
      <c r="B10" s="41"/>
      <c r="C10" s="10" t="s">
        <v>0</v>
      </c>
      <c r="D10" s="10" t="s">
        <v>1</v>
      </c>
      <c r="E10" s="10" t="s">
        <v>2</v>
      </c>
      <c r="F10" s="10" t="s">
        <v>3</v>
      </c>
      <c r="G10" s="7" t="s">
        <v>4</v>
      </c>
    </row>
    <row r="11" spans="1:8" ht="11.25">
      <c r="A11" s="11" t="s">
        <v>7</v>
      </c>
      <c r="B11" s="11" t="s">
        <v>8</v>
      </c>
      <c r="C11" s="12">
        <v>1</v>
      </c>
      <c r="D11" s="13">
        <v>600</v>
      </c>
      <c r="E11" s="13">
        <f>+D11*C11</f>
        <v>600</v>
      </c>
      <c r="F11" s="11" t="s">
        <v>9</v>
      </c>
      <c r="G11" s="11" t="s">
        <v>10</v>
      </c>
      <c r="H11" s="1" t="s">
        <v>95</v>
      </c>
    </row>
    <row r="12" spans="1:7" ht="11.25">
      <c r="A12" s="11" t="s">
        <v>11</v>
      </c>
      <c r="B12" s="11" t="s">
        <v>12</v>
      </c>
      <c r="C12" s="12">
        <v>1</v>
      </c>
      <c r="D12" s="13">
        <v>147</v>
      </c>
      <c r="E12" s="13">
        <f aca="true" t="shared" si="0" ref="E12:E31">+D12*C12</f>
        <v>147</v>
      </c>
      <c r="F12" s="11" t="s">
        <v>13</v>
      </c>
      <c r="G12" s="11" t="s">
        <v>14</v>
      </c>
    </row>
    <row r="13" spans="1:7" ht="11.25">
      <c r="A13" s="11" t="s">
        <v>15</v>
      </c>
      <c r="B13" s="14" t="s">
        <v>16</v>
      </c>
      <c r="C13" s="12">
        <v>1</v>
      </c>
      <c r="D13" s="13">
        <v>70</v>
      </c>
      <c r="E13" s="13">
        <f t="shared" si="0"/>
        <v>70</v>
      </c>
      <c r="F13" s="11" t="s">
        <v>13</v>
      </c>
      <c r="G13" s="11" t="s">
        <v>10</v>
      </c>
    </row>
    <row r="14" spans="1:7" ht="11.25">
      <c r="A14" s="11" t="s">
        <v>17</v>
      </c>
      <c r="B14" s="11" t="s">
        <v>18</v>
      </c>
      <c r="C14" s="12">
        <v>1</v>
      </c>
      <c r="D14" s="13">
        <v>100</v>
      </c>
      <c r="E14" s="13">
        <f t="shared" si="0"/>
        <v>100</v>
      </c>
      <c r="F14" s="11" t="s">
        <v>9</v>
      </c>
      <c r="G14" s="11"/>
    </row>
    <row r="15" spans="1:7" ht="11.25">
      <c r="A15" s="11" t="s">
        <v>19</v>
      </c>
      <c r="B15" s="11" t="s">
        <v>20</v>
      </c>
      <c r="C15" s="12">
        <v>1</v>
      </c>
      <c r="D15" s="13">
        <v>40</v>
      </c>
      <c r="E15" s="13">
        <f t="shared" si="0"/>
        <v>40</v>
      </c>
      <c r="F15" s="11" t="s">
        <v>21</v>
      </c>
      <c r="G15" s="11" t="s">
        <v>22</v>
      </c>
    </row>
    <row r="16" spans="1:7" ht="11.25">
      <c r="A16" s="11" t="s">
        <v>23</v>
      </c>
      <c r="B16" s="11" t="s">
        <v>24</v>
      </c>
      <c r="C16" s="12">
        <v>2</v>
      </c>
      <c r="D16" s="13">
        <v>2</v>
      </c>
      <c r="E16" s="13">
        <f t="shared" si="0"/>
        <v>4</v>
      </c>
      <c r="F16" s="11" t="s">
        <v>13</v>
      </c>
      <c r="G16" s="11" t="s">
        <v>25</v>
      </c>
    </row>
    <row r="17" spans="1:7" ht="11.25">
      <c r="A17" s="11" t="s">
        <v>91</v>
      </c>
      <c r="B17" s="11" t="s">
        <v>26</v>
      </c>
      <c r="C17" s="12">
        <v>1</v>
      </c>
      <c r="D17" s="13">
        <v>16</v>
      </c>
      <c r="E17" s="13">
        <f t="shared" si="0"/>
        <v>16</v>
      </c>
      <c r="F17" s="11" t="s">
        <v>13</v>
      </c>
      <c r="G17" s="11" t="s">
        <v>27</v>
      </c>
    </row>
    <row r="18" spans="1:7" ht="11.25">
      <c r="A18" s="11" t="s">
        <v>28</v>
      </c>
      <c r="B18" s="11" t="s">
        <v>29</v>
      </c>
      <c r="C18" s="12">
        <v>1</v>
      </c>
      <c r="D18" s="13">
        <v>1</v>
      </c>
      <c r="E18" s="13">
        <f t="shared" si="0"/>
        <v>1</v>
      </c>
      <c r="F18" s="11" t="s">
        <v>13</v>
      </c>
      <c r="G18" s="11" t="s">
        <v>30</v>
      </c>
    </row>
    <row r="19" spans="1:7" ht="11.25">
      <c r="A19" s="11" t="s">
        <v>31</v>
      </c>
      <c r="B19" s="11" t="s">
        <v>32</v>
      </c>
      <c r="C19" s="12">
        <v>2</v>
      </c>
      <c r="D19" s="13">
        <v>1</v>
      </c>
      <c r="E19" s="13">
        <f t="shared" si="0"/>
        <v>2</v>
      </c>
      <c r="F19" s="11" t="s">
        <v>13</v>
      </c>
      <c r="G19" s="11" t="s">
        <v>33</v>
      </c>
    </row>
    <row r="20" spans="1:7" ht="11.25">
      <c r="A20" s="11" t="s">
        <v>34</v>
      </c>
      <c r="B20" s="11" t="s">
        <v>35</v>
      </c>
      <c r="C20" s="12">
        <v>1</v>
      </c>
      <c r="D20" s="13">
        <v>1</v>
      </c>
      <c r="E20" s="13">
        <f t="shared" si="0"/>
        <v>1</v>
      </c>
      <c r="F20" s="11" t="s">
        <v>13</v>
      </c>
      <c r="G20" s="11" t="s">
        <v>33</v>
      </c>
    </row>
    <row r="21" spans="1:7" ht="11.25">
      <c r="A21" s="11" t="s">
        <v>36</v>
      </c>
      <c r="B21" s="11" t="s">
        <v>37</v>
      </c>
      <c r="C21" s="12">
        <v>1</v>
      </c>
      <c r="D21" s="13">
        <v>1</v>
      </c>
      <c r="E21" s="13">
        <f t="shared" si="0"/>
        <v>1</v>
      </c>
      <c r="F21" s="11" t="s">
        <v>13</v>
      </c>
      <c r="G21" s="11" t="s">
        <v>33</v>
      </c>
    </row>
    <row r="22" spans="1:7" ht="11.25">
      <c r="A22" s="11" t="s">
        <v>38</v>
      </c>
      <c r="B22" s="11" t="s">
        <v>39</v>
      </c>
      <c r="C22" s="12">
        <v>1</v>
      </c>
      <c r="D22" s="13">
        <v>1</v>
      </c>
      <c r="E22" s="13">
        <f t="shared" si="0"/>
        <v>1</v>
      </c>
      <c r="F22" s="11" t="s">
        <v>13</v>
      </c>
      <c r="G22" s="11" t="s">
        <v>33</v>
      </c>
    </row>
    <row r="23" spans="1:7" ht="11.25">
      <c r="A23" s="11" t="s">
        <v>40</v>
      </c>
      <c r="B23" s="11" t="s">
        <v>41</v>
      </c>
      <c r="C23" s="12">
        <v>1</v>
      </c>
      <c r="D23" s="13">
        <v>1</v>
      </c>
      <c r="E23" s="13">
        <f t="shared" si="0"/>
        <v>1</v>
      </c>
      <c r="F23" s="11" t="s">
        <v>13</v>
      </c>
      <c r="G23" s="11" t="s">
        <v>42</v>
      </c>
    </row>
    <row r="24" spans="1:7" ht="11.25">
      <c r="A24" s="11" t="s">
        <v>43</v>
      </c>
      <c r="B24" s="11" t="s">
        <v>44</v>
      </c>
      <c r="C24" s="12">
        <v>2</v>
      </c>
      <c r="D24" s="13">
        <v>1</v>
      </c>
      <c r="E24" s="13">
        <f t="shared" si="0"/>
        <v>2</v>
      </c>
      <c r="F24" s="11" t="s">
        <v>13</v>
      </c>
      <c r="G24" s="11" t="s">
        <v>33</v>
      </c>
    </row>
    <row r="25" spans="1:7" ht="11.25">
      <c r="A25" s="11" t="s">
        <v>45</v>
      </c>
      <c r="B25" s="11" t="s">
        <v>46</v>
      </c>
      <c r="C25" s="12">
        <v>1</v>
      </c>
      <c r="D25" s="13">
        <v>20</v>
      </c>
      <c r="E25" s="13">
        <f t="shared" si="0"/>
        <v>20</v>
      </c>
      <c r="F25" s="11" t="s">
        <v>13</v>
      </c>
      <c r="G25" s="11"/>
    </row>
    <row r="26" spans="1:7" ht="11.25">
      <c r="A26" s="11" t="s">
        <v>47</v>
      </c>
      <c r="B26" s="14" t="s">
        <v>48</v>
      </c>
      <c r="C26" s="12">
        <v>2</v>
      </c>
      <c r="D26" s="13">
        <v>10</v>
      </c>
      <c r="E26" s="13">
        <f t="shared" si="0"/>
        <v>20</v>
      </c>
      <c r="F26" s="11" t="s">
        <v>13</v>
      </c>
      <c r="G26" s="11" t="s">
        <v>10</v>
      </c>
    </row>
    <row r="27" spans="1:7" ht="11.25">
      <c r="A27" s="11" t="s">
        <v>49</v>
      </c>
      <c r="B27" s="14" t="s">
        <v>50</v>
      </c>
      <c r="C27" s="12">
        <v>1</v>
      </c>
      <c r="D27" s="13">
        <v>40</v>
      </c>
      <c r="E27" s="13">
        <f t="shared" si="0"/>
        <v>40</v>
      </c>
      <c r="F27" s="11" t="s">
        <v>9</v>
      </c>
      <c r="G27" s="11" t="s">
        <v>51</v>
      </c>
    </row>
    <row r="28" spans="1:7" ht="11.25">
      <c r="A28" s="11" t="s">
        <v>52</v>
      </c>
      <c r="B28" s="11" t="s">
        <v>53</v>
      </c>
      <c r="C28" s="12">
        <v>1</v>
      </c>
      <c r="D28" s="13">
        <v>42</v>
      </c>
      <c r="E28" s="13">
        <f t="shared" si="0"/>
        <v>42</v>
      </c>
      <c r="F28" s="11" t="s">
        <v>9</v>
      </c>
      <c r="G28" s="11"/>
    </row>
    <row r="29" spans="1:7" ht="11.25">
      <c r="A29" s="11" t="s">
        <v>54</v>
      </c>
      <c r="B29" s="11" t="s">
        <v>55</v>
      </c>
      <c r="C29" s="12">
        <v>1</v>
      </c>
      <c r="D29" s="13">
        <v>50</v>
      </c>
      <c r="E29" s="13">
        <f t="shared" si="0"/>
        <v>50</v>
      </c>
      <c r="F29" s="11" t="s">
        <v>9</v>
      </c>
      <c r="G29" s="11"/>
    </row>
    <row r="30" spans="1:7" ht="11.25">
      <c r="A30" s="11" t="s">
        <v>56</v>
      </c>
      <c r="B30" s="11" t="s">
        <v>57</v>
      </c>
      <c r="C30" s="12">
        <v>1</v>
      </c>
      <c r="D30" s="13">
        <v>10</v>
      </c>
      <c r="E30" s="13">
        <f t="shared" si="0"/>
        <v>10</v>
      </c>
      <c r="F30" s="11" t="s">
        <v>13</v>
      </c>
      <c r="G30" s="11" t="s">
        <v>58</v>
      </c>
    </row>
    <row r="31" spans="1:7" ht="11.25">
      <c r="A31" s="11" t="s">
        <v>59</v>
      </c>
      <c r="B31" s="11" t="s">
        <v>60</v>
      </c>
      <c r="C31" s="12">
        <v>3</v>
      </c>
      <c r="D31" s="13">
        <v>100</v>
      </c>
      <c r="E31" s="13">
        <f t="shared" si="0"/>
        <v>300</v>
      </c>
      <c r="F31" s="11" t="s">
        <v>13</v>
      </c>
      <c r="G31" s="11" t="s">
        <v>61</v>
      </c>
    </row>
    <row r="32" spans="1:7" ht="11.25">
      <c r="A32" s="48" t="s">
        <v>5</v>
      </c>
      <c r="B32" s="49"/>
      <c r="C32" s="49"/>
      <c r="D32" s="50"/>
      <c r="E32" s="9">
        <f>SUM(E11:E31)</f>
        <v>1468</v>
      </c>
      <c r="F32" s="42"/>
      <c r="G32" s="44"/>
    </row>
    <row r="33" spans="1:7" ht="11.25">
      <c r="A33" s="39" t="s">
        <v>62</v>
      </c>
      <c r="B33" s="40"/>
      <c r="C33" s="40"/>
      <c r="D33" s="40"/>
      <c r="E33" s="40"/>
      <c r="F33" s="40"/>
      <c r="G33" s="41"/>
    </row>
    <row r="34" spans="1:7" ht="11.25">
      <c r="A34" s="45" t="s">
        <v>63</v>
      </c>
      <c r="B34" s="46"/>
      <c r="C34" s="46"/>
      <c r="D34" s="46"/>
      <c r="E34" s="46"/>
      <c r="F34" s="46"/>
      <c r="G34" s="47"/>
    </row>
    <row r="35" spans="1:7" ht="11.25">
      <c r="A35" s="45" t="s">
        <v>64</v>
      </c>
      <c r="B35" s="46"/>
      <c r="C35" s="46"/>
      <c r="D35" s="46"/>
      <c r="E35" s="46"/>
      <c r="F35" s="46"/>
      <c r="G35" s="47"/>
    </row>
    <row r="36" spans="1:7" ht="11.25">
      <c r="A36" s="45" t="s">
        <v>65</v>
      </c>
      <c r="B36" s="46"/>
      <c r="C36" s="46"/>
      <c r="D36" s="46"/>
      <c r="E36" s="46"/>
      <c r="F36" s="46"/>
      <c r="G36" s="47"/>
    </row>
    <row r="37" spans="1:7" ht="11.25">
      <c r="A37" s="45" t="s">
        <v>66</v>
      </c>
      <c r="B37" s="46"/>
      <c r="C37" s="46"/>
      <c r="D37" s="46"/>
      <c r="E37" s="46"/>
      <c r="F37" s="46"/>
      <c r="G37" s="47"/>
    </row>
    <row r="38" spans="1:7" ht="11.25">
      <c r="A38" s="45" t="s">
        <v>67</v>
      </c>
      <c r="B38" s="46"/>
      <c r="C38" s="46"/>
      <c r="D38" s="46"/>
      <c r="E38" s="46"/>
      <c r="F38" s="46"/>
      <c r="G38" s="47"/>
    </row>
    <row r="39" spans="1:7" ht="11.25">
      <c r="A39" s="45" t="s">
        <v>68</v>
      </c>
      <c r="B39" s="46"/>
      <c r="C39" s="46"/>
      <c r="D39" s="46"/>
      <c r="E39" s="46"/>
      <c r="F39" s="46"/>
      <c r="G39" s="47"/>
    </row>
    <row r="40" spans="1:7" ht="11.25">
      <c r="A40" s="45" t="s">
        <v>69</v>
      </c>
      <c r="B40" s="46"/>
      <c r="C40" s="46"/>
      <c r="D40" s="46"/>
      <c r="E40" s="46"/>
      <c r="F40" s="46"/>
      <c r="G40" s="47"/>
    </row>
    <row r="41" spans="1:7" ht="11.25">
      <c r="A41" s="45" t="s">
        <v>70</v>
      </c>
      <c r="B41" s="46"/>
      <c r="C41" s="46"/>
      <c r="D41" s="46"/>
      <c r="E41" s="46"/>
      <c r="F41" s="46"/>
      <c r="G41" s="47"/>
    </row>
    <row r="42" spans="1:7" ht="11.25">
      <c r="A42" s="42" t="s">
        <v>71</v>
      </c>
      <c r="B42" s="43"/>
      <c r="C42" s="43"/>
      <c r="D42" s="43"/>
      <c r="E42" s="43"/>
      <c r="F42" s="43"/>
      <c r="G42" s="44"/>
    </row>
    <row r="44" spans="1:7" ht="11.25">
      <c r="A44" s="34" t="s">
        <v>72</v>
      </c>
      <c r="B44" s="35"/>
      <c r="C44" s="35"/>
      <c r="D44" s="35"/>
      <c r="E44" s="35"/>
      <c r="F44" s="35"/>
      <c r="G44" s="36"/>
    </row>
    <row r="45" spans="1:7" ht="13.5" customHeight="1">
      <c r="A45" s="31" t="s">
        <v>73</v>
      </c>
      <c r="B45" s="32"/>
      <c r="C45" s="2" t="s">
        <v>0</v>
      </c>
      <c r="D45" s="2" t="s">
        <v>1</v>
      </c>
      <c r="E45" s="2" t="s">
        <v>2</v>
      </c>
      <c r="F45" s="2" t="s">
        <v>3</v>
      </c>
      <c r="G45" s="3" t="s">
        <v>4</v>
      </c>
    </row>
    <row r="46" spans="1:7" ht="11.25">
      <c r="A46" s="3" t="s">
        <v>74</v>
      </c>
      <c r="B46" s="4" t="s">
        <v>75</v>
      </c>
      <c r="C46" s="5">
        <v>5</v>
      </c>
      <c r="D46" s="6">
        <v>100</v>
      </c>
      <c r="E46" s="13">
        <f>+D46*C46</f>
        <v>500</v>
      </c>
      <c r="F46" s="3" t="s">
        <v>9</v>
      </c>
      <c r="G46" s="3" t="s">
        <v>27</v>
      </c>
    </row>
    <row r="47" spans="1:7" ht="11.25">
      <c r="A47" s="3" t="s">
        <v>76</v>
      </c>
      <c r="B47" s="3" t="s">
        <v>77</v>
      </c>
      <c r="C47" s="5">
        <v>8</v>
      </c>
      <c r="D47" s="6">
        <v>1</v>
      </c>
      <c r="E47" s="13">
        <f>+D47*C47</f>
        <v>8</v>
      </c>
      <c r="F47" s="3" t="s">
        <v>13</v>
      </c>
      <c r="G47" s="3" t="s">
        <v>14</v>
      </c>
    </row>
    <row r="48" spans="1:7" ht="11.25">
      <c r="A48" s="3" t="s">
        <v>52</v>
      </c>
      <c r="B48" s="3" t="s">
        <v>78</v>
      </c>
      <c r="C48" s="5">
        <v>1</v>
      </c>
      <c r="D48" s="6">
        <v>10</v>
      </c>
      <c r="E48" s="13">
        <f>+D48*C48</f>
        <v>10</v>
      </c>
      <c r="F48" s="3" t="s">
        <v>9</v>
      </c>
      <c r="G48" s="3" t="s">
        <v>73</v>
      </c>
    </row>
    <row r="49" spans="1:7" ht="11.25">
      <c r="A49" s="3" t="s">
        <v>79</v>
      </c>
      <c r="B49" s="3" t="s">
        <v>80</v>
      </c>
      <c r="C49" s="5">
        <v>1</v>
      </c>
      <c r="D49" s="6">
        <v>10</v>
      </c>
      <c r="E49" s="13">
        <f>+D49*C49</f>
        <v>10</v>
      </c>
      <c r="F49" s="3" t="s">
        <v>9</v>
      </c>
      <c r="G49" s="3" t="s">
        <v>73</v>
      </c>
    </row>
    <row r="50" spans="1:7" ht="13.5" customHeight="1">
      <c r="A50" s="28" t="s">
        <v>5</v>
      </c>
      <c r="B50" s="29"/>
      <c r="C50" s="29"/>
      <c r="D50" s="30"/>
      <c r="E50" s="6">
        <f>SUM(E46:E49)</f>
        <v>528</v>
      </c>
      <c r="F50" s="31" t="s">
        <v>73</v>
      </c>
      <c r="G50" s="32"/>
    </row>
    <row r="51" spans="1:7" ht="11.25">
      <c r="A51" s="39" t="s">
        <v>81</v>
      </c>
      <c r="B51" s="40"/>
      <c r="C51" s="40"/>
      <c r="D51" s="40"/>
      <c r="E51" s="40"/>
      <c r="F51" s="40"/>
      <c r="G51" s="41"/>
    </row>
    <row r="52" spans="1:7" ht="11.25">
      <c r="A52" s="42" t="s">
        <v>82</v>
      </c>
      <c r="B52" s="43"/>
      <c r="C52" s="43"/>
      <c r="D52" s="43"/>
      <c r="E52" s="43"/>
      <c r="F52" s="43"/>
      <c r="G52" s="44"/>
    </row>
    <row r="54" spans="1:7" ht="11.25">
      <c r="A54" s="34" t="s">
        <v>83</v>
      </c>
      <c r="B54" s="35"/>
      <c r="C54" s="35"/>
      <c r="D54" s="35"/>
      <c r="E54" s="35"/>
      <c r="F54" s="35"/>
      <c r="G54" s="36"/>
    </row>
    <row r="55" spans="1:7" ht="11.25">
      <c r="A55" s="31"/>
      <c r="B55" s="32"/>
      <c r="C55" s="2" t="s">
        <v>0</v>
      </c>
      <c r="D55" s="2" t="s">
        <v>1</v>
      </c>
      <c r="E55" s="2" t="s">
        <v>2</v>
      </c>
      <c r="F55" s="2" t="s">
        <v>3</v>
      </c>
      <c r="G55" s="3" t="s">
        <v>4</v>
      </c>
    </row>
    <row r="56" spans="1:7" ht="11.25">
      <c r="A56" s="37" t="s">
        <v>84</v>
      </c>
      <c r="B56" s="4" t="s">
        <v>85</v>
      </c>
      <c r="C56" s="15"/>
      <c r="D56" s="8">
        <v>483</v>
      </c>
      <c r="E56" s="8">
        <f>+D56*C56</f>
        <v>0</v>
      </c>
      <c r="F56" s="37" t="s">
        <v>13</v>
      </c>
      <c r="G56" s="37" t="s">
        <v>14</v>
      </c>
    </row>
    <row r="57" spans="1:7" ht="11.25">
      <c r="A57" s="38"/>
      <c r="B57" s="4" t="s">
        <v>86</v>
      </c>
      <c r="C57" s="16">
        <v>1</v>
      </c>
      <c r="D57" s="9">
        <v>546</v>
      </c>
      <c r="E57" s="17">
        <f>+D57*C57</f>
        <v>546</v>
      </c>
      <c r="F57" s="38"/>
      <c r="G57" s="38"/>
    </row>
    <row r="58" spans="1:7" ht="11.25">
      <c r="A58" s="3" t="s">
        <v>87</v>
      </c>
      <c r="B58" s="3"/>
      <c r="C58" s="5">
        <v>1</v>
      </c>
      <c r="D58" s="6">
        <v>100</v>
      </c>
      <c r="E58" s="13">
        <f>+D58*C58</f>
        <v>100</v>
      </c>
      <c r="F58" s="3" t="s">
        <v>13</v>
      </c>
      <c r="G58" s="3"/>
    </row>
    <row r="59" spans="1:7" ht="11.25">
      <c r="A59" s="3" t="s">
        <v>88</v>
      </c>
      <c r="B59" s="3" t="s">
        <v>89</v>
      </c>
      <c r="C59" s="5">
        <v>1</v>
      </c>
      <c r="D59" s="6">
        <v>600</v>
      </c>
      <c r="E59" s="13">
        <f>+D59*C59</f>
        <v>600</v>
      </c>
      <c r="F59" s="3" t="s">
        <v>9</v>
      </c>
      <c r="G59" s="3"/>
    </row>
    <row r="60" spans="1:7" ht="11.25">
      <c r="A60" s="28" t="s">
        <v>5</v>
      </c>
      <c r="B60" s="29"/>
      <c r="C60" s="29"/>
      <c r="D60" s="30"/>
      <c r="E60" s="6">
        <f>SUM(E57:E59)</f>
        <v>1246</v>
      </c>
      <c r="F60" s="31"/>
      <c r="G60" s="32"/>
    </row>
    <row r="61" spans="1:7" ht="11.25">
      <c r="A61" s="31" t="s">
        <v>90</v>
      </c>
      <c r="B61" s="33"/>
      <c r="C61" s="33"/>
      <c r="D61" s="33"/>
      <c r="E61" s="33"/>
      <c r="F61" s="33"/>
      <c r="G61" s="32"/>
    </row>
  </sheetData>
  <mergeCells count="28">
    <mergeCell ref="A9:G9"/>
    <mergeCell ref="A10:B10"/>
    <mergeCell ref="A32:D32"/>
    <mergeCell ref="F32:G32"/>
    <mergeCell ref="A33:G33"/>
    <mergeCell ref="A34:G34"/>
    <mergeCell ref="A35:G35"/>
    <mergeCell ref="A36:G36"/>
    <mergeCell ref="A37:G37"/>
    <mergeCell ref="A38:G38"/>
    <mergeCell ref="A39:G39"/>
    <mergeCell ref="A40:G40"/>
    <mergeCell ref="A41:G41"/>
    <mergeCell ref="A42:G42"/>
    <mergeCell ref="A44:G44"/>
    <mergeCell ref="A45:B45"/>
    <mergeCell ref="A50:D50"/>
    <mergeCell ref="F50:G50"/>
    <mergeCell ref="A51:G51"/>
    <mergeCell ref="A52:G52"/>
    <mergeCell ref="A60:D60"/>
    <mergeCell ref="F60:G60"/>
    <mergeCell ref="A61:G61"/>
    <mergeCell ref="A54:G54"/>
    <mergeCell ref="A55:B55"/>
    <mergeCell ref="A56:A57"/>
    <mergeCell ref="F56:F57"/>
    <mergeCell ref="G56:G57"/>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iizuka</dc:creator>
  <cp:keywords/>
  <dc:description/>
  <cp:lastModifiedBy>iizuka</cp:lastModifiedBy>
  <dcterms:created xsi:type="dcterms:W3CDTF">2006-06-26T12:32:29Z</dcterms:created>
  <dcterms:modified xsi:type="dcterms:W3CDTF">2006-06-26T13:45:19Z</dcterms:modified>
  <cp:category/>
  <cp:version/>
  <cp:contentType/>
  <cp:contentStatus/>
</cp:coreProperties>
</file>