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2670" windowWidth="14850" windowHeight="13680" activeTab="0"/>
  </bookViews>
  <sheets>
    <sheet name="翼型" sheetId="1" r:id="rId1"/>
  </sheets>
  <definedNames/>
  <calcPr fullCalcOnLoad="1"/>
</workbook>
</file>

<file path=xl/sharedStrings.xml><?xml version="1.0" encoding="utf-8"?>
<sst xmlns="http://schemas.openxmlformats.org/spreadsheetml/2006/main" count="147" uniqueCount="145">
  <si>
    <t>翼厚拡大率</t>
  </si>
  <si>
    <t>倍</t>
  </si>
  <si>
    <t>翼弦拡大率</t>
  </si>
  <si>
    <t>翼弦長</t>
  </si>
  <si>
    <t>begin</t>
  </si>
  <si>
    <t>mm</t>
  </si>
  <si>
    <t xml:space="preserve">     1.000000     .000000</t>
  </si>
  <si>
    <t xml:space="preserve">      .993439     .003125</t>
  </si>
  <si>
    <t xml:space="preserve">      .982920     .008788</t>
  </si>
  <si>
    <t xml:space="preserve">      .971320     .015298</t>
  </si>
  <si>
    <t xml:space="preserve">      .958935     .021960</t>
  </si>
  <si>
    <t xml:space="preserve">      .945925     .028320</t>
  </si>
  <si>
    <t xml:space="preserve">      .931891     .034467</t>
  </si>
  <si>
    <t xml:space="preserve">      .916452     .040594</t>
  </si>
  <si>
    <t xml:space="preserve">      .899466     .046862</t>
  </si>
  <si>
    <t xml:space="preserve">      .881181     .053281</t>
  </si>
  <si>
    <t xml:space="preserve">      .861959     .059763</t>
  </si>
  <si>
    <t xml:space="preserve">      .842054     .066250</t>
  </si>
  <si>
    <t xml:space="preserve">      .821669     .072696</t>
  </si>
  <si>
    <t xml:space="preserve">      .800973     .079060</t>
  </si>
  <si>
    <t xml:space="preserve">      .780099     .085312</t>
  </si>
  <si>
    <t xml:space="preserve">      .759131     .091427</t>
  </si>
  <si>
    <t xml:space="preserve">      .738108     .097392</t>
  </si>
  <si>
    <t xml:space="preserve">      .717061     .103196</t>
  </si>
  <si>
    <t xml:space="preserve">      .696031     .108826</t>
  </si>
  <si>
    <t xml:space="preserve">      .675060     .114262</t>
  </si>
  <si>
    <t xml:space="preserve">      .654186     .119484</t>
  </si>
  <si>
    <t xml:space="preserve">      .633431     .124471</t>
  </si>
  <si>
    <t xml:space="preserve">      .612802     .129210</t>
  </si>
  <si>
    <t xml:space="preserve">      .592312     .133684</t>
  </si>
  <si>
    <t xml:space="preserve">      .571998     .137874</t>
  </si>
  <si>
    <t xml:space="preserve">      .551922     .141750</t>
  </si>
  <si>
    <t xml:space="preserve">      .532153     .145273</t>
  </si>
  <si>
    <t xml:space="preserve">      .512749     .148410</t>
  </si>
  <si>
    <t xml:space="preserve">      .493691     .151131</t>
  </si>
  <si>
    <t xml:space="preserve">      .474879     .153423</t>
  </si>
  <si>
    <t xml:space="preserve">      .456211     .155294</t>
  </si>
  <si>
    <t xml:space="preserve">      .437634     .156743</t>
  </si>
  <si>
    <t xml:space="preserve">      .419128     .157770</t>
  </si>
  <si>
    <t xml:space="preserve">      .400687     .158374</t>
  </si>
  <si>
    <t xml:space="preserve">      .382306     .158553</t>
  </si>
  <si>
    <t xml:space="preserve">      .363988     .158307</t>
  </si>
  <si>
    <t xml:space="preserve">      .345741     .157634</t>
  </si>
  <si>
    <t xml:space="preserve">      .327579     .156533</t>
  </si>
  <si>
    <t xml:space="preserve">      .309518     .155002</t>
  </si>
  <si>
    <t xml:space="preserve">      .291570     .153041</t>
  </si>
  <si>
    <t xml:space="preserve">      .273737     .150648</t>
  </si>
  <si>
    <t xml:space="preserve">      .256018     .147821</t>
  </si>
  <si>
    <t xml:space="preserve">      .238434     .144567</t>
  </si>
  <si>
    <t xml:space="preserve">      .221041     .140901</t>
  </si>
  <si>
    <t xml:space="preserve">      .203911     .136835</t>
  </si>
  <si>
    <t xml:space="preserve">      .187117     .132383</t>
  </si>
  <si>
    <t xml:space="preserve">      .170727     .127561</t>
  </si>
  <si>
    <t xml:space="preserve">      .154806     .122384</t>
  </si>
  <si>
    <t xml:space="preserve">      .139430     .116879</t>
  </si>
  <si>
    <t xml:space="preserve">      .124683     .111082</t>
  </si>
  <si>
    <t xml:space="preserve">      .110662     .105041</t>
  </si>
  <si>
    <t xml:space="preserve">      .097462     .098818</t>
  </si>
  <si>
    <t xml:space="preserve">      .085174     .092482</t>
  </si>
  <si>
    <t xml:space="preserve">      .073876     .086120</t>
  </si>
  <si>
    <t xml:space="preserve">      .063622     .079816</t>
  </si>
  <si>
    <t xml:space="preserve">      .054429     .073650</t>
  </si>
  <si>
    <t xml:space="preserve">      .046275     .067685</t>
  </si>
  <si>
    <t xml:space="preserve">      .039112     .061973</t>
  </si>
  <si>
    <t xml:space="preserve">      .032861     .056543</t>
  </si>
  <si>
    <t xml:space="preserve">      .027435     .051405</t>
  </si>
  <si>
    <t xml:space="preserve">      .022738     .046554</t>
  </si>
  <si>
    <t xml:space="preserve">      .018679     .041977</t>
  </si>
  <si>
    <t xml:space="preserve">      .015186     .037656</t>
  </si>
  <si>
    <t xml:space="preserve">      .012187     .033576</t>
  </si>
  <si>
    <t xml:space="preserve">      .009623     .029718</t>
  </si>
  <si>
    <t xml:space="preserve">      .007444     .026063</t>
  </si>
  <si>
    <t xml:space="preserve">      .005604     .022585</t>
  </si>
  <si>
    <t xml:space="preserve">      .004063     .019262</t>
  </si>
  <si>
    <t xml:space="preserve">      .002793     .016079</t>
  </si>
  <si>
    <t xml:space="preserve">      .001777     .013031</t>
  </si>
  <si>
    <t xml:space="preserve">      .000999     .010118</t>
  </si>
  <si>
    <t xml:space="preserve">      .000442     .007338</t>
  </si>
  <si>
    <t xml:space="preserve">      .000103     .004688</t>
  </si>
  <si>
    <t xml:space="preserve">     -.000012     .002145</t>
  </si>
  <si>
    <t xml:space="preserve">      .000113    -.000339</t>
  </si>
  <si>
    <t xml:space="preserve">      .000502    -.002795</t>
  </si>
  <si>
    <t xml:space="preserve">      .001248    -.005175</t>
  </si>
  <si>
    <t xml:space="preserve">      .002518    -.007342</t>
  </si>
  <si>
    <t xml:space="preserve">      .004519    -.008991</t>
  </si>
  <si>
    <t xml:space="preserve">      .006911    -.010296</t>
  </si>
  <si>
    <t xml:space="preserve">      .009577    -.011398</t>
  </si>
  <si>
    <t xml:space="preserve">      .012509    -.012346</t>
  </si>
  <si>
    <t xml:space="preserve">      .015715    -.013160</t>
  </si>
  <si>
    <t xml:space="preserve">      .019233    -.013835</t>
  </si>
  <si>
    <t xml:space="preserve">      .023120    -.014366</t>
  </si>
  <si>
    <t xml:space="preserve">      .027440    -.014755</t>
  </si>
  <si>
    <t xml:space="preserve">      .032264    -.015010</t>
  </si>
  <si>
    <t xml:space="preserve">      .037679    -.015120</t>
  </si>
  <si>
    <t xml:space="preserve">      .043794    -.015048</t>
  </si>
  <si>
    <t xml:space="preserve">      .050743    -.014751</t>
  </si>
  <si>
    <t xml:space="preserve">      .058712    -.014179</t>
  </si>
  <si>
    <t xml:space="preserve">      .067942    -.013260</t>
  </si>
  <si>
    <t xml:space="preserve">      .078696    -.011911</t>
  </si>
  <si>
    <t xml:space="preserve">      .091202    -.010052</t>
  </si>
  <si>
    <t xml:space="preserve">      .105573    -.007604</t>
  </si>
  <si>
    <t xml:space="preserve">      .121855    -.004523</t>
  </si>
  <si>
    <t xml:space="preserve">      .140044    -.000818</t>
  </si>
  <si>
    <t xml:space="preserve">      .159772     .003363</t>
  </si>
  <si>
    <t xml:space="preserve">      .180333     .007755</t>
  </si>
  <si>
    <t xml:space="preserve">      .201153     .012100</t>
  </si>
  <si>
    <t xml:space="preserve">      .221996     .016275</t>
  </si>
  <si>
    <t xml:space="preserve">      .242779     .020230</t>
  </si>
  <si>
    <t xml:space="preserve">      .263494     .023943</t>
  </si>
  <si>
    <t xml:space="preserve">      .284143     .027405</t>
  </si>
  <si>
    <t xml:space="preserve">      .304700     .030600</t>
  </si>
  <si>
    <t xml:space="preserve">      .325134     .033514</t>
  </si>
  <si>
    <t xml:space="preserve">      .345453     .036132</t>
  </si>
  <si>
    <t xml:space="preserve">      .365712     .038448</t>
  </si>
  <si>
    <t xml:space="preserve">      .385989     .040471</t>
  </si>
  <si>
    <t xml:space="preserve">      .406358     .042214</t>
  </si>
  <si>
    <t xml:space="preserve">      .426884     .043684</t>
  </si>
  <si>
    <t xml:space="preserve">      .447618     .044898</t>
  </si>
  <si>
    <t xml:space="preserve">      .468578     .045873</t>
  </si>
  <si>
    <t xml:space="preserve">      .489738     .046627</t>
  </si>
  <si>
    <t xml:space="preserve">      .511037     .047172</t>
  </si>
  <si>
    <t xml:space="preserve">      .532418     .047509</t>
  </si>
  <si>
    <t xml:space="preserve">      .553842     .047646</t>
  </si>
  <si>
    <t xml:space="preserve">      .575284     .047584</t>
  </si>
  <si>
    <t xml:space="preserve">      .596716     .047322</t>
  </si>
  <si>
    <t xml:space="preserve">      .618106     .046859</t>
  </si>
  <si>
    <t xml:space="preserve">      .639423     .046191</t>
  </si>
  <si>
    <t xml:space="preserve">      .660657     .045311</t>
  </si>
  <si>
    <t xml:space="preserve">      .681823     .044211</t>
  </si>
  <si>
    <t xml:space="preserve">      .702949     .042887</t>
  </si>
  <si>
    <t xml:space="preserve">      .724067     .041336</t>
  </si>
  <si>
    <t xml:space="preserve">      .745208     .039558</t>
  </si>
  <si>
    <t xml:space="preserve">      .766389     .037556</t>
  </si>
  <si>
    <t xml:space="preserve">      .787605     .035338</t>
  </si>
  <si>
    <t xml:space="preserve">      .808825     .032914</t>
  </si>
  <si>
    <t xml:space="preserve">      .830001     .030289</t>
  </si>
  <si>
    <t xml:space="preserve">      .851069     .027474</t>
  </si>
  <si>
    <t xml:space="preserve">      .871960     .024474</t>
  </si>
  <si>
    <t xml:space="preserve">      .892603     .021299</t>
  </si>
  <si>
    <t xml:space="preserve">      .912805     .017988</t>
  </si>
  <si>
    <t xml:space="preserve">      .932180     .014615</t>
  </si>
  <si>
    <t xml:space="preserve">      .950238     .011265</t>
  </si>
  <si>
    <t xml:space="preserve">      .966519     .008023</t>
  </si>
  <si>
    <t xml:space="preserve">      .980722     .004944</t>
  </si>
  <si>
    <t xml:space="preserve">      .992877     .001980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</si>
</sst>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;[Red]\(0.0000\)"/>
    <numFmt numFmtId="183" formatCode="0.000_);[Red]\(0.000\)"/>
    <numFmt numFmtId="184" formatCode="0.000_ "/>
    <numFmt numFmtId="185" formatCode="0_);[Red]\(0\)"/>
    <numFmt numFmtId="186" formatCode="0.00_);[Red]\(0.00\)"/>
    <numFmt numFmtId="187" formatCode="0.0_);[Red]\(0.0\)"/>
    <numFmt numFmtId="188" formatCode="0.0000000000_ "/>
    <numFmt numFmtId="189" formatCode="0.0000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Arial Unicode MS"/>
      <family val="2"/>
    </font>
    <font>
      <sz val="3.5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189" fontId="2" fillId="0" borderId="0" xfId="0" applyNumberFormat="1" applyFont="1" applyAlignment="1">
      <alignment/>
    </xf>
    <xf numFmtId="184" fontId="5" fillId="0" borderId="0" xfId="0" applyNumberFormat="1" applyFont="1" applyFill="1" applyAlignment="1">
      <alignment/>
    </xf>
    <xf numFmtId="184" fontId="6" fillId="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'翼型'!$H$6:$H$146</c:f>
              <c:numCache/>
            </c:numRef>
          </c:xVal>
          <c:yVal>
            <c:numRef>
              <c:f>'翼型'!$I$6:$I$146</c:f>
              <c:numCache/>
            </c:numRef>
          </c:yVal>
          <c:smooth val="0"/>
        </c:ser>
        <c:axId val="54207108"/>
        <c:axId val="18101925"/>
      </c:scatterChart>
      <c:valAx>
        <c:axId val="54207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01925"/>
        <c:crosses val="autoZero"/>
        <c:crossBetween val="midCat"/>
        <c:dispUnits/>
      </c:valAx>
      <c:valAx>
        <c:axId val="181019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2071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3</xdr:col>
      <xdr:colOff>2790825</xdr:colOff>
      <xdr:row>0</xdr:row>
      <xdr:rowOff>1438275</xdr:rowOff>
    </xdr:to>
    <xdr:graphicFrame>
      <xdr:nvGraphicFramePr>
        <xdr:cNvPr id="1" name="Chart 1"/>
        <xdr:cNvGraphicFramePr/>
      </xdr:nvGraphicFramePr>
      <xdr:xfrm flipV="1">
        <a:off x="180975" y="66675"/>
        <a:ext cx="5657850" cy="137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60"/>
  <sheetViews>
    <sheetView tabSelected="1" zoomScale="85" zoomScaleNormal="85" workbookViewId="0" topLeftCell="A91">
      <selection activeCell="D5" sqref="D5:D145"/>
    </sheetView>
  </sheetViews>
  <sheetFormatPr defaultColWidth="9.00390625" defaultRowHeight="13.5"/>
  <cols>
    <col min="1" max="1" width="23.125" style="1" bestFit="1" customWidth="1"/>
    <col min="2" max="2" width="12.25390625" style="1" bestFit="1" customWidth="1"/>
    <col min="3" max="3" width="4.625" style="1" customWidth="1"/>
    <col min="4" max="4" width="37.50390625" style="1" bestFit="1" customWidth="1"/>
    <col min="5" max="5" width="11.75390625" style="2" customWidth="1"/>
    <col min="6" max="6" width="12.625" style="2" bestFit="1" customWidth="1"/>
    <col min="7" max="7" width="4.00390625" style="1" customWidth="1"/>
    <col min="8" max="9" width="9.125" style="3" bestFit="1" customWidth="1"/>
    <col min="10" max="10" width="4.625" style="1" bestFit="1" customWidth="1"/>
    <col min="11" max="12" width="17.75390625" style="1" bestFit="1" customWidth="1"/>
    <col min="13" max="13" width="3.50390625" style="1" customWidth="1"/>
    <col min="15" max="16384" width="9.00390625" style="1" customWidth="1"/>
  </cols>
  <sheetData>
    <row r="1" ht="119.25" customHeight="1"/>
    <row r="2" spans="1:3" ht="16.5" customHeight="1">
      <c r="A2" s="7" t="s">
        <v>0</v>
      </c>
      <c r="B2" s="8">
        <v>1</v>
      </c>
      <c r="C2" s="9" t="s">
        <v>1</v>
      </c>
    </row>
    <row r="3" spans="1:3" ht="16.5" customHeight="1">
      <c r="A3" s="7" t="s">
        <v>2</v>
      </c>
      <c r="B3" s="8">
        <v>1</v>
      </c>
      <c r="C3" s="9" t="s">
        <v>1</v>
      </c>
    </row>
    <row r="4" spans="1:3" ht="17.25">
      <c r="A4" s="7" t="s">
        <v>3</v>
      </c>
      <c r="B4" s="8">
        <v>200</v>
      </c>
      <c r="C4" s="9" t="s">
        <v>5</v>
      </c>
    </row>
    <row r="5" spans="1:4" ht="13.5">
      <c r="A5" s="4"/>
      <c r="B5" s="4"/>
      <c r="C5" s="4"/>
      <c r="D5" s="5" t="s">
        <v>4</v>
      </c>
    </row>
    <row r="6" spans="1:13" ht="14.25">
      <c r="A6" s="11" t="s">
        <v>6</v>
      </c>
      <c r="B6" s="11"/>
      <c r="C6" s="11"/>
      <c r="D6" s="5" t="str">
        <f aca="true" t="shared" si="0" ref="D6:D37">IF(M6="end.",M6,"line("&amp;K6&amp;","&amp;L6&amp;")")</f>
        <v>line(0200.0000,0000.0000,0198.6878,0000.6250)</v>
      </c>
      <c r="E6" s="2">
        <f aca="true" t="shared" si="1" ref="E6:E37">VALUE(LEFT(A6,13))</f>
        <v>1</v>
      </c>
      <c r="F6" s="2">
        <f aca="true" t="shared" si="2" ref="F6:F37">VALUE(RIGHT(A6,9))</f>
        <v>0</v>
      </c>
      <c r="H6" s="6">
        <f aca="true" t="shared" si="3" ref="H6:H37">+E6*$B$4*$B$3</f>
        <v>200</v>
      </c>
      <c r="I6" s="6">
        <f aca="true" t="shared" si="4" ref="I6:I37">+F6*$B$4*$B$2</f>
        <v>0</v>
      </c>
      <c r="K6" s="1" t="str">
        <f>TEXT(H6,"0000.0000")&amp;","&amp;TEXT(I6,"0000.0000")</f>
        <v>0200.0000,0000.0000</v>
      </c>
      <c r="L6" s="1" t="str">
        <f>TEXT(H7,"0000.0000")&amp;","&amp;TEXT(I7,"0000.0000")</f>
        <v>0198.6878,0000.6250</v>
      </c>
      <c r="M6" s="1">
        <f>IF(AND(A7="",A6&lt;&gt;""),"end.","")</f>
      </c>
    </row>
    <row r="7" spans="1:13" ht="14.25">
      <c r="A7" s="11" t="s">
        <v>7</v>
      </c>
      <c r="B7" s="11"/>
      <c r="C7" s="11"/>
      <c r="D7" s="5" t="str">
        <f t="shared" si="0"/>
        <v>line(0198.6878,0000.6250,0196.5840,0001.7576)</v>
      </c>
      <c r="E7" s="2">
        <f t="shared" si="1"/>
        <v>0.993439</v>
      </c>
      <c r="F7" s="2">
        <f t="shared" si="2"/>
        <v>0.003125</v>
      </c>
      <c r="H7" s="6">
        <f t="shared" si="3"/>
        <v>198.68779999999998</v>
      </c>
      <c r="I7" s="6">
        <f t="shared" si="4"/>
        <v>0.625</v>
      </c>
      <c r="K7" s="1" t="str">
        <f aca="true" t="shared" si="5" ref="K7:K70">TEXT(H7,"0000.0000")&amp;","&amp;TEXT(I7,"0000.0000")</f>
        <v>0198.6878,0000.6250</v>
      </c>
      <c r="L7" s="1" t="str">
        <f aca="true" t="shared" si="6" ref="L7:L70">TEXT(H8,"0000.0000")&amp;","&amp;TEXT(I8,"0000.0000")</f>
        <v>0196.5840,0001.7576</v>
      </c>
      <c r="M7" s="1">
        <f aca="true" t="shared" si="7" ref="M7:M70">IF(AND(A8="",A7&lt;&gt;""),"end.","")</f>
      </c>
    </row>
    <row r="8" spans="1:13" ht="14.25">
      <c r="A8" s="11" t="s">
        <v>8</v>
      </c>
      <c r="B8" s="11"/>
      <c r="C8" s="11"/>
      <c r="D8" s="5" t="str">
        <f t="shared" si="0"/>
        <v>line(0196.5840,0001.7576,0194.2640,0003.0596)</v>
      </c>
      <c r="E8" s="2">
        <f t="shared" si="1"/>
        <v>0.98292</v>
      </c>
      <c r="F8" s="2">
        <f t="shared" si="2"/>
        <v>0.008788</v>
      </c>
      <c r="H8" s="6">
        <f t="shared" si="3"/>
        <v>196.584</v>
      </c>
      <c r="I8" s="6">
        <f t="shared" si="4"/>
        <v>1.7576</v>
      </c>
      <c r="K8" s="1" t="str">
        <f t="shared" si="5"/>
        <v>0196.5840,0001.7576</v>
      </c>
      <c r="L8" s="1" t="str">
        <f t="shared" si="6"/>
        <v>0194.2640,0003.0596</v>
      </c>
      <c r="M8" s="1">
        <f t="shared" si="7"/>
      </c>
    </row>
    <row r="9" spans="1:13" ht="14.25">
      <c r="A9" s="11" t="s">
        <v>9</v>
      </c>
      <c r="B9" s="11"/>
      <c r="C9" s="11"/>
      <c r="D9" s="5" t="str">
        <f t="shared" si="0"/>
        <v>line(0194.2640,0003.0596,0191.7870,0004.3920)</v>
      </c>
      <c r="E9" s="2">
        <f t="shared" si="1"/>
        <v>0.97132</v>
      </c>
      <c r="F9" s="2">
        <f t="shared" si="2"/>
        <v>0.015298</v>
      </c>
      <c r="H9" s="6">
        <f t="shared" si="3"/>
        <v>194.26399999999998</v>
      </c>
      <c r="I9" s="6">
        <f t="shared" si="4"/>
        <v>3.0596</v>
      </c>
      <c r="K9" s="1" t="str">
        <f t="shared" si="5"/>
        <v>0194.2640,0003.0596</v>
      </c>
      <c r="L9" s="1" t="str">
        <f t="shared" si="6"/>
        <v>0191.7870,0004.3920</v>
      </c>
      <c r="M9" s="1">
        <f t="shared" si="7"/>
      </c>
    </row>
    <row r="10" spans="1:13" ht="14.25">
      <c r="A10" s="11" t="s">
        <v>10</v>
      </c>
      <c r="B10" s="11"/>
      <c r="C10" s="11"/>
      <c r="D10" s="5" t="str">
        <f t="shared" si="0"/>
        <v>line(0191.7870,0004.3920,0189.1850,0005.6640)</v>
      </c>
      <c r="E10" s="2">
        <f t="shared" si="1"/>
        <v>0.958935</v>
      </c>
      <c r="F10" s="2">
        <f t="shared" si="2"/>
        <v>0.02196</v>
      </c>
      <c r="H10" s="6">
        <f t="shared" si="3"/>
        <v>191.787</v>
      </c>
      <c r="I10" s="6">
        <f t="shared" si="4"/>
        <v>4.392</v>
      </c>
      <c r="K10" s="1" t="str">
        <f t="shared" si="5"/>
        <v>0191.7870,0004.3920</v>
      </c>
      <c r="L10" s="1" t="str">
        <f t="shared" si="6"/>
        <v>0189.1850,0005.6640</v>
      </c>
      <c r="M10" s="1">
        <f t="shared" si="7"/>
      </c>
    </row>
    <row r="11" spans="1:13" ht="14.25">
      <c r="A11" s="11" t="s">
        <v>11</v>
      </c>
      <c r="B11" s="11"/>
      <c r="C11" s="11"/>
      <c r="D11" s="5" t="str">
        <f t="shared" si="0"/>
        <v>line(0189.1850,0005.6640,0186.3782,0006.8934)</v>
      </c>
      <c r="E11" s="2">
        <f t="shared" si="1"/>
        <v>0.945925</v>
      </c>
      <c r="F11" s="2">
        <f t="shared" si="2"/>
        <v>0.02832</v>
      </c>
      <c r="H11" s="6">
        <f t="shared" si="3"/>
        <v>189.185</v>
      </c>
      <c r="I11" s="6">
        <f t="shared" si="4"/>
        <v>5.664000000000001</v>
      </c>
      <c r="K11" s="1" t="str">
        <f t="shared" si="5"/>
        <v>0189.1850,0005.6640</v>
      </c>
      <c r="L11" s="1" t="str">
        <f t="shared" si="6"/>
        <v>0186.3782,0006.8934</v>
      </c>
      <c r="M11" s="1">
        <f t="shared" si="7"/>
      </c>
    </row>
    <row r="12" spans="1:13" ht="14.25">
      <c r="A12" s="11" t="s">
        <v>12</v>
      </c>
      <c r="B12" s="11"/>
      <c r="C12" s="11"/>
      <c r="D12" s="5" t="str">
        <f t="shared" si="0"/>
        <v>line(0186.3782,0006.8934,0183.2904,0008.1188)</v>
      </c>
      <c r="E12" s="2">
        <f t="shared" si="1"/>
        <v>0.931891</v>
      </c>
      <c r="F12" s="2">
        <f t="shared" si="2"/>
        <v>0.034467</v>
      </c>
      <c r="H12" s="6">
        <f t="shared" si="3"/>
        <v>186.3782</v>
      </c>
      <c r="I12" s="6">
        <f t="shared" si="4"/>
        <v>6.8934</v>
      </c>
      <c r="K12" s="1" t="str">
        <f t="shared" si="5"/>
        <v>0186.3782,0006.8934</v>
      </c>
      <c r="L12" s="1" t="str">
        <f t="shared" si="6"/>
        <v>0183.2904,0008.1188</v>
      </c>
      <c r="M12" s="1">
        <f t="shared" si="7"/>
      </c>
    </row>
    <row r="13" spans="1:13" ht="14.25">
      <c r="A13" s="11" t="s">
        <v>13</v>
      </c>
      <c r="B13" s="11"/>
      <c r="C13" s="11"/>
      <c r="D13" s="5" t="str">
        <f t="shared" si="0"/>
        <v>line(0183.2904,0008.1188,0179.8932,0009.3724)</v>
      </c>
      <c r="E13" s="2">
        <f t="shared" si="1"/>
        <v>0.916452</v>
      </c>
      <c r="F13" s="2">
        <f t="shared" si="2"/>
        <v>0.040594</v>
      </c>
      <c r="H13" s="6">
        <f t="shared" si="3"/>
        <v>183.2904</v>
      </c>
      <c r="I13" s="6">
        <f t="shared" si="4"/>
        <v>8.1188</v>
      </c>
      <c r="K13" s="1" t="str">
        <f t="shared" si="5"/>
        <v>0183.2904,0008.1188</v>
      </c>
      <c r="L13" s="1" t="str">
        <f t="shared" si="6"/>
        <v>0179.8932,0009.3724</v>
      </c>
      <c r="M13" s="1">
        <f t="shared" si="7"/>
      </c>
    </row>
    <row r="14" spans="1:13" ht="14.25">
      <c r="A14" s="11" t="s">
        <v>14</v>
      </c>
      <c r="B14" s="11"/>
      <c r="C14" s="11"/>
      <c r="D14" s="5" t="str">
        <f t="shared" si="0"/>
        <v>line(0179.8932,0009.3724,0176.2362,0010.6562)</v>
      </c>
      <c r="E14" s="2">
        <f t="shared" si="1"/>
        <v>0.899466</v>
      </c>
      <c r="F14" s="2">
        <f t="shared" si="2"/>
        <v>0.046862</v>
      </c>
      <c r="H14" s="6">
        <f t="shared" si="3"/>
        <v>179.8932</v>
      </c>
      <c r="I14" s="6">
        <f t="shared" si="4"/>
        <v>9.3724</v>
      </c>
      <c r="K14" s="1" t="str">
        <f t="shared" si="5"/>
        <v>0179.8932,0009.3724</v>
      </c>
      <c r="L14" s="1" t="str">
        <f t="shared" si="6"/>
        <v>0176.2362,0010.6562</v>
      </c>
      <c r="M14" s="1">
        <f t="shared" si="7"/>
      </c>
    </row>
    <row r="15" spans="1:13" ht="14.25">
      <c r="A15" s="11" t="s">
        <v>15</v>
      </c>
      <c r="B15" s="11"/>
      <c r="C15" s="11"/>
      <c r="D15" s="5" t="str">
        <f t="shared" si="0"/>
        <v>line(0176.2362,0010.6562,0172.3918,0011.9526)</v>
      </c>
      <c r="E15" s="2">
        <f t="shared" si="1"/>
        <v>0.881181</v>
      </c>
      <c r="F15" s="2">
        <f t="shared" si="2"/>
        <v>0.053281</v>
      </c>
      <c r="H15" s="6">
        <f t="shared" si="3"/>
        <v>176.2362</v>
      </c>
      <c r="I15" s="6">
        <f t="shared" si="4"/>
        <v>10.6562</v>
      </c>
      <c r="K15" s="1" t="str">
        <f t="shared" si="5"/>
        <v>0176.2362,0010.6562</v>
      </c>
      <c r="L15" s="1" t="str">
        <f t="shared" si="6"/>
        <v>0172.3918,0011.9526</v>
      </c>
      <c r="M15" s="1">
        <f t="shared" si="7"/>
      </c>
    </row>
    <row r="16" spans="1:13" ht="14.25">
      <c r="A16" s="11" t="s">
        <v>16</v>
      </c>
      <c r="B16" s="11"/>
      <c r="C16" s="11"/>
      <c r="D16" s="5" t="str">
        <f t="shared" si="0"/>
        <v>line(0172.3918,0011.9526,0168.4108,0013.2500)</v>
      </c>
      <c r="E16" s="2">
        <f t="shared" si="1"/>
        <v>0.861959</v>
      </c>
      <c r="F16" s="2">
        <f t="shared" si="2"/>
        <v>0.059763</v>
      </c>
      <c r="H16" s="6">
        <f t="shared" si="3"/>
        <v>172.39180000000002</v>
      </c>
      <c r="I16" s="6">
        <f t="shared" si="4"/>
        <v>11.952599999999999</v>
      </c>
      <c r="K16" s="1" t="str">
        <f t="shared" si="5"/>
        <v>0172.3918,0011.9526</v>
      </c>
      <c r="L16" s="1" t="str">
        <f t="shared" si="6"/>
        <v>0168.4108,0013.2500</v>
      </c>
      <c r="M16" s="1">
        <f t="shared" si="7"/>
      </c>
    </row>
    <row r="17" spans="1:13" ht="14.25">
      <c r="A17" s="11" t="s">
        <v>17</v>
      </c>
      <c r="B17" s="11"/>
      <c r="C17" s="11"/>
      <c r="D17" s="5" t="str">
        <f t="shared" si="0"/>
        <v>line(0168.4108,0013.2500,0164.3338,0014.5392)</v>
      </c>
      <c r="E17" s="2">
        <f t="shared" si="1"/>
        <v>0.842054</v>
      </c>
      <c r="F17" s="2">
        <f t="shared" si="2"/>
        <v>0.06625</v>
      </c>
      <c r="H17" s="6">
        <f t="shared" si="3"/>
        <v>168.4108</v>
      </c>
      <c r="I17" s="6">
        <f t="shared" si="4"/>
        <v>13.25</v>
      </c>
      <c r="K17" s="1" t="str">
        <f t="shared" si="5"/>
        <v>0168.4108,0013.2500</v>
      </c>
      <c r="L17" s="1" t="str">
        <f t="shared" si="6"/>
        <v>0164.3338,0014.5392</v>
      </c>
      <c r="M17" s="1">
        <f t="shared" si="7"/>
      </c>
    </row>
    <row r="18" spans="1:13" ht="14.25">
      <c r="A18" s="11" t="s">
        <v>18</v>
      </c>
      <c r="B18" s="11"/>
      <c r="C18" s="11"/>
      <c r="D18" s="5" t="str">
        <f t="shared" si="0"/>
        <v>line(0164.3338,0014.5392,0160.1946,0015.8120)</v>
      </c>
      <c r="E18" s="2">
        <f t="shared" si="1"/>
        <v>0.821669</v>
      </c>
      <c r="F18" s="2">
        <f t="shared" si="2"/>
        <v>0.072696</v>
      </c>
      <c r="H18" s="6">
        <f t="shared" si="3"/>
        <v>164.3338</v>
      </c>
      <c r="I18" s="6">
        <f t="shared" si="4"/>
        <v>14.5392</v>
      </c>
      <c r="K18" s="1" t="str">
        <f t="shared" si="5"/>
        <v>0164.3338,0014.5392</v>
      </c>
      <c r="L18" s="1" t="str">
        <f t="shared" si="6"/>
        <v>0160.1946,0015.8120</v>
      </c>
      <c r="M18" s="1">
        <f t="shared" si="7"/>
      </c>
    </row>
    <row r="19" spans="1:13" ht="14.25">
      <c r="A19" s="11" t="s">
        <v>19</v>
      </c>
      <c r="B19" s="11"/>
      <c r="C19" s="11"/>
      <c r="D19" s="5" t="str">
        <f t="shared" si="0"/>
        <v>line(0160.1946,0015.8120,0156.0198,0017.0624)</v>
      </c>
      <c r="E19" s="2">
        <f t="shared" si="1"/>
        <v>0.800973</v>
      </c>
      <c r="F19" s="2">
        <f t="shared" si="2"/>
        <v>0.07906</v>
      </c>
      <c r="H19" s="6">
        <f t="shared" si="3"/>
        <v>160.1946</v>
      </c>
      <c r="I19" s="6">
        <f t="shared" si="4"/>
        <v>15.812000000000001</v>
      </c>
      <c r="K19" s="1" t="str">
        <f t="shared" si="5"/>
        <v>0160.1946,0015.8120</v>
      </c>
      <c r="L19" s="1" t="str">
        <f t="shared" si="6"/>
        <v>0156.0198,0017.0624</v>
      </c>
      <c r="M19" s="1">
        <f t="shared" si="7"/>
      </c>
    </row>
    <row r="20" spans="1:13" ht="14.25">
      <c r="A20" s="11" t="s">
        <v>20</v>
      </c>
      <c r="B20" s="11"/>
      <c r="C20" s="11"/>
      <c r="D20" s="5" t="str">
        <f t="shared" si="0"/>
        <v>line(0156.0198,0017.0624,0151.8262,0018.2854)</v>
      </c>
      <c r="E20" s="2">
        <f t="shared" si="1"/>
        <v>0.780099</v>
      </c>
      <c r="F20" s="2">
        <f t="shared" si="2"/>
        <v>0.085312</v>
      </c>
      <c r="H20" s="6">
        <f t="shared" si="3"/>
        <v>156.0198</v>
      </c>
      <c r="I20" s="6">
        <f t="shared" si="4"/>
        <v>17.0624</v>
      </c>
      <c r="K20" s="1" t="str">
        <f t="shared" si="5"/>
        <v>0156.0198,0017.0624</v>
      </c>
      <c r="L20" s="1" t="str">
        <f t="shared" si="6"/>
        <v>0151.8262,0018.2854</v>
      </c>
      <c r="M20" s="1">
        <f t="shared" si="7"/>
      </c>
    </row>
    <row r="21" spans="1:13" ht="14.25">
      <c r="A21" s="11" t="s">
        <v>21</v>
      </c>
      <c r="B21" s="11"/>
      <c r="C21" s="11"/>
      <c r="D21" s="5" t="str">
        <f t="shared" si="0"/>
        <v>line(0151.8262,0018.2854,0147.6216,0019.4784)</v>
      </c>
      <c r="E21" s="2">
        <f t="shared" si="1"/>
        <v>0.759131</v>
      </c>
      <c r="F21" s="2">
        <f t="shared" si="2"/>
        <v>0.091427</v>
      </c>
      <c r="H21" s="6">
        <f t="shared" si="3"/>
        <v>151.8262</v>
      </c>
      <c r="I21" s="6">
        <f t="shared" si="4"/>
        <v>18.2854</v>
      </c>
      <c r="K21" s="1" t="str">
        <f t="shared" si="5"/>
        <v>0151.8262,0018.2854</v>
      </c>
      <c r="L21" s="1" t="str">
        <f t="shared" si="6"/>
        <v>0147.6216,0019.4784</v>
      </c>
      <c r="M21" s="1">
        <f t="shared" si="7"/>
      </c>
    </row>
    <row r="22" spans="1:13" ht="14.25">
      <c r="A22" s="11" t="s">
        <v>22</v>
      </c>
      <c r="B22" s="11"/>
      <c r="C22" s="11"/>
      <c r="D22" s="5" t="str">
        <f t="shared" si="0"/>
        <v>line(0147.6216,0019.4784,0143.4122,0020.6392)</v>
      </c>
      <c r="E22" s="2">
        <f t="shared" si="1"/>
        <v>0.738108</v>
      </c>
      <c r="F22" s="2">
        <f t="shared" si="2"/>
        <v>0.097392</v>
      </c>
      <c r="H22" s="6">
        <f t="shared" si="3"/>
        <v>147.6216</v>
      </c>
      <c r="I22" s="6">
        <f t="shared" si="4"/>
        <v>19.4784</v>
      </c>
      <c r="K22" s="1" t="str">
        <f t="shared" si="5"/>
        <v>0147.6216,0019.4784</v>
      </c>
      <c r="L22" s="1" t="str">
        <f t="shared" si="6"/>
        <v>0143.4122,0020.6392</v>
      </c>
      <c r="M22" s="1">
        <f t="shared" si="7"/>
      </c>
    </row>
    <row r="23" spans="1:13" ht="14.25">
      <c r="A23" s="11" t="s">
        <v>23</v>
      </c>
      <c r="B23" s="11"/>
      <c r="C23" s="11"/>
      <c r="D23" s="5" t="str">
        <f t="shared" si="0"/>
        <v>line(0143.4122,0020.6392,0139.2062,0021.7652)</v>
      </c>
      <c r="E23" s="2">
        <f t="shared" si="1"/>
        <v>0.717061</v>
      </c>
      <c r="F23" s="2">
        <f t="shared" si="2"/>
        <v>0.103196</v>
      </c>
      <c r="H23" s="6">
        <f t="shared" si="3"/>
        <v>143.41219999999998</v>
      </c>
      <c r="I23" s="6">
        <f t="shared" si="4"/>
        <v>20.6392</v>
      </c>
      <c r="K23" s="1" t="str">
        <f t="shared" si="5"/>
        <v>0143.4122,0020.6392</v>
      </c>
      <c r="L23" s="1" t="str">
        <f t="shared" si="6"/>
        <v>0139.2062,0021.7652</v>
      </c>
      <c r="M23" s="1">
        <f t="shared" si="7"/>
      </c>
    </row>
    <row r="24" spans="1:13" ht="14.25">
      <c r="A24" s="11" t="s">
        <v>24</v>
      </c>
      <c r="B24" s="11"/>
      <c r="C24" s="11"/>
      <c r="D24" s="5" t="str">
        <f t="shared" si="0"/>
        <v>line(0139.2062,0021.7652,0135.0120,0022.8524)</v>
      </c>
      <c r="E24" s="2">
        <f t="shared" si="1"/>
        <v>0.696031</v>
      </c>
      <c r="F24" s="2">
        <f t="shared" si="2"/>
        <v>0.108826</v>
      </c>
      <c r="H24" s="6">
        <f t="shared" si="3"/>
        <v>139.2062</v>
      </c>
      <c r="I24" s="6">
        <f t="shared" si="4"/>
        <v>21.7652</v>
      </c>
      <c r="K24" s="1" t="str">
        <f t="shared" si="5"/>
        <v>0139.2062,0021.7652</v>
      </c>
      <c r="L24" s="1" t="str">
        <f t="shared" si="6"/>
        <v>0135.0120,0022.8524</v>
      </c>
      <c r="M24" s="1">
        <f t="shared" si="7"/>
      </c>
    </row>
    <row r="25" spans="1:13" ht="14.25">
      <c r="A25" s="11" t="s">
        <v>25</v>
      </c>
      <c r="B25" s="11"/>
      <c r="C25" s="11"/>
      <c r="D25" s="5" t="str">
        <f t="shared" si="0"/>
        <v>line(0135.0120,0022.8524,0130.8372,0023.8968)</v>
      </c>
      <c r="E25" s="2">
        <f t="shared" si="1"/>
        <v>0.67506</v>
      </c>
      <c r="F25" s="2">
        <f t="shared" si="2"/>
        <v>0.114262</v>
      </c>
      <c r="H25" s="6">
        <f t="shared" si="3"/>
        <v>135.012</v>
      </c>
      <c r="I25" s="6">
        <f t="shared" si="4"/>
        <v>22.8524</v>
      </c>
      <c r="K25" s="1" t="str">
        <f t="shared" si="5"/>
        <v>0135.0120,0022.8524</v>
      </c>
      <c r="L25" s="1" t="str">
        <f t="shared" si="6"/>
        <v>0130.8372,0023.8968</v>
      </c>
      <c r="M25" s="1">
        <f t="shared" si="7"/>
      </c>
    </row>
    <row r="26" spans="1:13" ht="14.25">
      <c r="A26" s="11" t="s">
        <v>26</v>
      </c>
      <c r="B26" s="11"/>
      <c r="C26" s="11"/>
      <c r="D26" s="5" t="str">
        <f t="shared" si="0"/>
        <v>line(0130.8372,0023.8968,0126.6862,0024.8942)</v>
      </c>
      <c r="E26" s="2">
        <f t="shared" si="1"/>
        <v>0.654186</v>
      </c>
      <c r="F26" s="2">
        <f t="shared" si="2"/>
        <v>0.119484</v>
      </c>
      <c r="H26" s="6">
        <f t="shared" si="3"/>
        <v>130.8372</v>
      </c>
      <c r="I26" s="6">
        <f t="shared" si="4"/>
        <v>23.896800000000002</v>
      </c>
      <c r="K26" s="1" t="str">
        <f t="shared" si="5"/>
        <v>0130.8372,0023.8968</v>
      </c>
      <c r="L26" s="1" t="str">
        <f t="shared" si="6"/>
        <v>0126.6862,0024.8942</v>
      </c>
      <c r="M26" s="1">
        <f t="shared" si="7"/>
      </c>
    </row>
    <row r="27" spans="1:13" ht="14.25">
      <c r="A27" s="11" t="s">
        <v>27</v>
      </c>
      <c r="B27" s="11"/>
      <c r="C27" s="11"/>
      <c r="D27" s="5" t="str">
        <f t="shared" si="0"/>
        <v>line(0126.6862,0024.8942,0122.5604,0025.8420)</v>
      </c>
      <c r="E27" s="2">
        <f t="shared" si="1"/>
        <v>0.633431</v>
      </c>
      <c r="F27" s="2">
        <f t="shared" si="2"/>
        <v>0.124471</v>
      </c>
      <c r="H27" s="6">
        <f t="shared" si="3"/>
        <v>126.6862</v>
      </c>
      <c r="I27" s="6">
        <f t="shared" si="4"/>
        <v>24.894199999999998</v>
      </c>
      <c r="K27" s="1" t="str">
        <f t="shared" si="5"/>
        <v>0126.6862,0024.8942</v>
      </c>
      <c r="L27" s="1" t="str">
        <f t="shared" si="6"/>
        <v>0122.5604,0025.8420</v>
      </c>
      <c r="M27" s="1">
        <f t="shared" si="7"/>
      </c>
    </row>
    <row r="28" spans="1:13" ht="14.25">
      <c r="A28" s="11" t="s">
        <v>28</v>
      </c>
      <c r="B28" s="11"/>
      <c r="C28" s="11"/>
      <c r="D28" s="5" t="str">
        <f t="shared" si="0"/>
        <v>line(0122.5604,0025.8420,0118.4624,0026.7368)</v>
      </c>
      <c r="E28" s="2">
        <f t="shared" si="1"/>
        <v>0.612802</v>
      </c>
      <c r="F28" s="2">
        <f t="shared" si="2"/>
        <v>0.12921</v>
      </c>
      <c r="H28" s="6">
        <f t="shared" si="3"/>
        <v>122.56039999999999</v>
      </c>
      <c r="I28" s="6">
        <f t="shared" si="4"/>
        <v>25.842</v>
      </c>
      <c r="K28" s="1" t="str">
        <f t="shared" si="5"/>
        <v>0122.5604,0025.8420</v>
      </c>
      <c r="L28" s="1" t="str">
        <f t="shared" si="6"/>
        <v>0118.4624,0026.7368</v>
      </c>
      <c r="M28" s="1">
        <f t="shared" si="7"/>
      </c>
    </row>
    <row r="29" spans="1:13" ht="14.25">
      <c r="A29" s="11" t="s">
        <v>29</v>
      </c>
      <c r="B29" s="11"/>
      <c r="C29" s="11"/>
      <c r="D29" s="5" t="str">
        <f t="shared" si="0"/>
        <v>line(0118.4624,0026.7368,0114.3996,0027.5748)</v>
      </c>
      <c r="E29" s="2">
        <f t="shared" si="1"/>
        <v>0.592312</v>
      </c>
      <c r="F29" s="2">
        <f t="shared" si="2"/>
        <v>0.133684</v>
      </c>
      <c r="H29" s="6">
        <f t="shared" si="3"/>
        <v>118.46239999999999</v>
      </c>
      <c r="I29" s="6">
        <f t="shared" si="4"/>
        <v>26.7368</v>
      </c>
      <c r="K29" s="1" t="str">
        <f t="shared" si="5"/>
        <v>0118.4624,0026.7368</v>
      </c>
      <c r="L29" s="1" t="str">
        <f t="shared" si="6"/>
        <v>0114.3996,0027.5748</v>
      </c>
      <c r="M29" s="1">
        <f t="shared" si="7"/>
      </c>
    </row>
    <row r="30" spans="1:13" ht="14.25">
      <c r="A30" s="11" t="s">
        <v>30</v>
      </c>
      <c r="B30" s="11"/>
      <c r="C30" s="11"/>
      <c r="D30" s="5" t="str">
        <f t="shared" si="0"/>
        <v>line(0114.3996,0027.5748,0110.3844,0028.3500)</v>
      </c>
      <c r="E30" s="2">
        <f t="shared" si="1"/>
        <v>0.571998</v>
      </c>
      <c r="F30" s="2">
        <f t="shared" si="2"/>
        <v>0.137874</v>
      </c>
      <c r="H30" s="6">
        <f t="shared" si="3"/>
        <v>114.3996</v>
      </c>
      <c r="I30" s="6">
        <f t="shared" si="4"/>
        <v>27.5748</v>
      </c>
      <c r="K30" s="1" t="str">
        <f t="shared" si="5"/>
        <v>0114.3996,0027.5748</v>
      </c>
      <c r="L30" s="1" t="str">
        <f t="shared" si="6"/>
        <v>0110.3844,0028.3500</v>
      </c>
      <c r="M30" s="1">
        <f t="shared" si="7"/>
      </c>
    </row>
    <row r="31" spans="1:13" ht="14.25">
      <c r="A31" s="11" t="s">
        <v>31</v>
      </c>
      <c r="B31" s="11"/>
      <c r="C31" s="11"/>
      <c r="D31" s="5" t="str">
        <f t="shared" si="0"/>
        <v>line(0110.3844,0028.3500,0106.4306,0029.0546)</v>
      </c>
      <c r="E31" s="2">
        <f t="shared" si="1"/>
        <v>0.551922</v>
      </c>
      <c r="F31" s="2">
        <f t="shared" si="2"/>
        <v>0.14175</v>
      </c>
      <c r="H31" s="6">
        <f t="shared" si="3"/>
        <v>110.3844</v>
      </c>
      <c r="I31" s="6">
        <f t="shared" si="4"/>
        <v>28.349999999999998</v>
      </c>
      <c r="K31" s="1" t="str">
        <f t="shared" si="5"/>
        <v>0110.3844,0028.3500</v>
      </c>
      <c r="L31" s="1" t="str">
        <f t="shared" si="6"/>
        <v>0106.4306,0029.0546</v>
      </c>
      <c r="M31" s="1">
        <f t="shared" si="7"/>
      </c>
    </row>
    <row r="32" spans="1:13" ht="14.25">
      <c r="A32" s="11" t="s">
        <v>32</v>
      </c>
      <c r="B32" s="11"/>
      <c r="C32" s="11"/>
      <c r="D32" s="5" t="str">
        <f t="shared" si="0"/>
        <v>line(0106.4306,0029.0546,0102.5498,0029.6820)</v>
      </c>
      <c r="E32" s="2">
        <f t="shared" si="1"/>
        <v>0.532153</v>
      </c>
      <c r="F32" s="2">
        <f t="shared" si="2"/>
        <v>0.145273</v>
      </c>
      <c r="H32" s="6">
        <f t="shared" si="3"/>
        <v>106.4306</v>
      </c>
      <c r="I32" s="6">
        <f t="shared" si="4"/>
        <v>29.054600000000004</v>
      </c>
      <c r="K32" s="1" t="str">
        <f t="shared" si="5"/>
        <v>0106.4306,0029.0546</v>
      </c>
      <c r="L32" s="1" t="str">
        <f t="shared" si="6"/>
        <v>0102.5498,0029.6820</v>
      </c>
      <c r="M32" s="1">
        <f t="shared" si="7"/>
      </c>
    </row>
    <row r="33" spans="1:13" ht="14.25">
      <c r="A33" s="11" t="s">
        <v>33</v>
      </c>
      <c r="B33" s="11"/>
      <c r="C33" s="11"/>
      <c r="D33" s="5" t="str">
        <f t="shared" si="0"/>
        <v>line(0102.5498,0029.6820,0098.7382,0030.2262)</v>
      </c>
      <c r="E33" s="2">
        <f t="shared" si="1"/>
        <v>0.512749</v>
      </c>
      <c r="F33" s="2">
        <f t="shared" si="2"/>
        <v>0.14841</v>
      </c>
      <c r="H33" s="6">
        <f t="shared" si="3"/>
        <v>102.5498</v>
      </c>
      <c r="I33" s="6">
        <f t="shared" si="4"/>
        <v>29.682</v>
      </c>
      <c r="K33" s="1" t="str">
        <f t="shared" si="5"/>
        <v>0102.5498,0029.6820</v>
      </c>
      <c r="L33" s="1" t="str">
        <f t="shared" si="6"/>
        <v>0098.7382,0030.2262</v>
      </c>
      <c r="M33" s="1">
        <f t="shared" si="7"/>
      </c>
    </row>
    <row r="34" spans="1:13" ht="14.25">
      <c r="A34" s="11" t="s">
        <v>34</v>
      </c>
      <c r="B34" s="11"/>
      <c r="C34" s="11"/>
      <c r="D34" s="5" t="str">
        <f t="shared" si="0"/>
        <v>line(0098.7382,0030.2262,0094.9758,0030.6846)</v>
      </c>
      <c r="E34" s="2">
        <f t="shared" si="1"/>
        <v>0.493691</v>
      </c>
      <c r="F34" s="2">
        <f t="shared" si="2"/>
        <v>0.151131</v>
      </c>
      <c r="H34" s="6">
        <f t="shared" si="3"/>
        <v>98.73819999999999</v>
      </c>
      <c r="I34" s="6">
        <f t="shared" si="4"/>
        <v>30.2262</v>
      </c>
      <c r="K34" s="1" t="str">
        <f t="shared" si="5"/>
        <v>0098.7382,0030.2262</v>
      </c>
      <c r="L34" s="1" t="str">
        <f t="shared" si="6"/>
        <v>0094.9758,0030.6846</v>
      </c>
      <c r="M34" s="1">
        <f t="shared" si="7"/>
      </c>
    </row>
    <row r="35" spans="1:21" ht="14.25">
      <c r="A35" s="11" t="s">
        <v>35</v>
      </c>
      <c r="B35" s="11"/>
      <c r="C35" s="11"/>
      <c r="D35" s="5" t="str">
        <f t="shared" si="0"/>
        <v>line(0094.9758,0030.6846,0091.2422,0031.0588)</v>
      </c>
      <c r="E35" s="2">
        <f t="shared" si="1"/>
        <v>0.474879</v>
      </c>
      <c r="F35" s="2">
        <f t="shared" si="2"/>
        <v>0.153423</v>
      </c>
      <c r="G35" s="4"/>
      <c r="H35" s="6">
        <f t="shared" si="3"/>
        <v>94.97579999999999</v>
      </c>
      <c r="I35" s="6">
        <f t="shared" si="4"/>
        <v>30.6846</v>
      </c>
      <c r="J35" s="4"/>
      <c r="K35" s="1" t="str">
        <f t="shared" si="5"/>
        <v>0094.9758,0030.6846</v>
      </c>
      <c r="L35" s="1" t="str">
        <f t="shared" si="6"/>
        <v>0091.2422,0031.0588</v>
      </c>
      <c r="M35" s="1">
        <f t="shared" si="7"/>
      </c>
      <c r="O35" s="4"/>
      <c r="P35" s="4"/>
      <c r="Q35" s="4"/>
      <c r="R35" s="4"/>
      <c r="S35" s="4"/>
      <c r="T35" s="4"/>
      <c r="U35" s="4"/>
    </row>
    <row r="36" spans="1:21" ht="14.25">
      <c r="A36" s="11" t="s">
        <v>36</v>
      </c>
      <c r="B36" s="11"/>
      <c r="C36" s="11"/>
      <c r="D36" s="5" t="str">
        <f t="shared" si="0"/>
        <v>line(0091.2422,0031.0588,0087.5268,0031.3486)</v>
      </c>
      <c r="E36" s="2">
        <f t="shared" si="1"/>
        <v>0.456211</v>
      </c>
      <c r="F36" s="2">
        <f t="shared" si="2"/>
        <v>0.155294</v>
      </c>
      <c r="G36" s="4"/>
      <c r="H36" s="6">
        <f t="shared" si="3"/>
        <v>91.2422</v>
      </c>
      <c r="I36" s="6">
        <f t="shared" si="4"/>
        <v>31.058799999999998</v>
      </c>
      <c r="J36" s="4"/>
      <c r="K36" s="1" t="str">
        <f t="shared" si="5"/>
        <v>0091.2422,0031.0588</v>
      </c>
      <c r="L36" s="1" t="str">
        <f t="shared" si="6"/>
        <v>0087.5268,0031.3486</v>
      </c>
      <c r="M36" s="1">
        <f t="shared" si="7"/>
      </c>
      <c r="O36" s="4"/>
      <c r="P36" s="4"/>
      <c r="Q36" s="4"/>
      <c r="R36" s="4"/>
      <c r="S36" s="4"/>
      <c r="T36" s="4"/>
      <c r="U36" s="4"/>
    </row>
    <row r="37" spans="1:13" ht="14.25">
      <c r="A37" s="11" t="s">
        <v>37</v>
      </c>
      <c r="B37" s="11"/>
      <c r="C37" s="11"/>
      <c r="D37" s="5" t="str">
        <f t="shared" si="0"/>
        <v>line(0087.5268,0031.3486,0083.8256,0031.5540)</v>
      </c>
      <c r="E37" s="2">
        <f t="shared" si="1"/>
        <v>0.437634</v>
      </c>
      <c r="F37" s="2">
        <f t="shared" si="2"/>
        <v>0.156743</v>
      </c>
      <c r="H37" s="6">
        <f t="shared" si="3"/>
        <v>87.52680000000001</v>
      </c>
      <c r="I37" s="6">
        <f t="shared" si="4"/>
        <v>31.348599999999998</v>
      </c>
      <c r="K37" s="1" t="str">
        <f t="shared" si="5"/>
        <v>0087.5268,0031.3486</v>
      </c>
      <c r="L37" s="1" t="str">
        <f t="shared" si="6"/>
        <v>0083.8256,0031.5540</v>
      </c>
      <c r="M37" s="1">
        <f t="shared" si="7"/>
      </c>
    </row>
    <row r="38" spans="1:13" ht="14.25">
      <c r="A38" s="11" t="s">
        <v>38</v>
      </c>
      <c r="B38" s="11"/>
      <c r="C38" s="11"/>
      <c r="D38" s="5" t="str">
        <f aca="true" t="shared" si="8" ref="D38:D69">IF(M38="end.",M38,"line("&amp;K38&amp;","&amp;L38&amp;")")</f>
        <v>line(0083.8256,0031.5540,0080.1374,0031.6748)</v>
      </c>
      <c r="E38" s="2">
        <f aca="true" t="shared" si="9" ref="E38:E69">VALUE(LEFT(A38,13))</f>
        <v>0.419128</v>
      </c>
      <c r="F38" s="2">
        <f aca="true" t="shared" si="10" ref="F38:F69">VALUE(RIGHT(A38,9))</f>
        <v>0.15777</v>
      </c>
      <c r="H38" s="6">
        <f aca="true" t="shared" si="11" ref="H38:H69">+E38*$B$4*$B$3</f>
        <v>83.8256</v>
      </c>
      <c r="I38" s="6">
        <f aca="true" t="shared" si="12" ref="I38:I69">+F38*$B$4*$B$2</f>
        <v>31.554</v>
      </c>
      <c r="K38" s="1" t="str">
        <f t="shared" si="5"/>
        <v>0083.8256,0031.5540</v>
      </c>
      <c r="L38" s="1" t="str">
        <f t="shared" si="6"/>
        <v>0080.1374,0031.6748</v>
      </c>
      <c r="M38" s="1">
        <f t="shared" si="7"/>
      </c>
    </row>
    <row r="39" spans="1:13" ht="14.25">
      <c r="A39" s="11" t="s">
        <v>39</v>
      </c>
      <c r="B39" s="11"/>
      <c r="C39" s="11"/>
      <c r="D39" s="5" t="str">
        <f t="shared" si="8"/>
        <v>line(0080.1374,0031.6748,0076.4612,0031.7106)</v>
      </c>
      <c r="E39" s="2">
        <f t="shared" si="9"/>
        <v>0.400687</v>
      </c>
      <c r="F39" s="2">
        <f t="shared" si="10"/>
        <v>0.158374</v>
      </c>
      <c r="H39" s="6">
        <f t="shared" si="11"/>
        <v>80.1374</v>
      </c>
      <c r="I39" s="6">
        <f t="shared" si="12"/>
        <v>31.674799999999998</v>
      </c>
      <c r="K39" s="1" t="str">
        <f t="shared" si="5"/>
        <v>0080.1374,0031.6748</v>
      </c>
      <c r="L39" s="1" t="str">
        <f t="shared" si="6"/>
        <v>0076.4612,0031.7106</v>
      </c>
      <c r="M39" s="1">
        <f t="shared" si="7"/>
      </c>
    </row>
    <row r="40" spans="1:13" ht="14.25">
      <c r="A40" s="11" t="s">
        <v>40</v>
      </c>
      <c r="B40" s="11"/>
      <c r="C40" s="11"/>
      <c r="D40" s="5" t="str">
        <f t="shared" si="8"/>
        <v>line(0076.4612,0031.7106,0072.7976,0031.6614)</v>
      </c>
      <c r="E40" s="2">
        <f t="shared" si="9"/>
        <v>0.382306</v>
      </c>
      <c r="F40" s="2">
        <f t="shared" si="10"/>
        <v>0.158553</v>
      </c>
      <c r="H40" s="6">
        <f t="shared" si="11"/>
        <v>76.46119999999999</v>
      </c>
      <c r="I40" s="6">
        <f t="shared" si="12"/>
        <v>31.7106</v>
      </c>
      <c r="K40" s="1" t="str">
        <f t="shared" si="5"/>
        <v>0076.4612,0031.7106</v>
      </c>
      <c r="L40" s="1" t="str">
        <f t="shared" si="6"/>
        <v>0072.7976,0031.6614</v>
      </c>
      <c r="M40" s="1">
        <f t="shared" si="7"/>
      </c>
    </row>
    <row r="41" spans="1:13" ht="14.25">
      <c r="A41" s="11" t="s">
        <v>41</v>
      </c>
      <c r="B41" s="11"/>
      <c r="C41" s="11"/>
      <c r="D41" s="5" t="str">
        <f t="shared" si="8"/>
        <v>line(0072.7976,0031.6614,0069.1482,0031.5268)</v>
      </c>
      <c r="E41" s="2">
        <f t="shared" si="9"/>
        <v>0.363988</v>
      </c>
      <c r="F41" s="2">
        <f t="shared" si="10"/>
        <v>0.158307</v>
      </c>
      <c r="H41" s="6">
        <f t="shared" si="11"/>
        <v>72.79759999999999</v>
      </c>
      <c r="I41" s="6">
        <f t="shared" si="12"/>
        <v>31.6614</v>
      </c>
      <c r="K41" s="1" t="str">
        <f t="shared" si="5"/>
        <v>0072.7976,0031.6614</v>
      </c>
      <c r="L41" s="1" t="str">
        <f t="shared" si="6"/>
        <v>0069.1482,0031.5268</v>
      </c>
      <c r="M41" s="1">
        <f t="shared" si="7"/>
      </c>
    </row>
    <row r="42" spans="1:13" ht="14.25">
      <c r="A42" s="11" t="s">
        <v>42</v>
      </c>
      <c r="B42" s="11"/>
      <c r="C42" s="11"/>
      <c r="D42" s="5" t="str">
        <f t="shared" si="8"/>
        <v>line(0069.1482,0031.5268,0065.5158,0031.3066)</v>
      </c>
      <c r="E42" s="2">
        <f t="shared" si="9"/>
        <v>0.345741</v>
      </c>
      <c r="F42" s="2">
        <f t="shared" si="10"/>
        <v>0.157634</v>
      </c>
      <c r="H42" s="6">
        <f t="shared" si="11"/>
        <v>69.1482</v>
      </c>
      <c r="I42" s="6">
        <f t="shared" si="12"/>
        <v>31.526799999999998</v>
      </c>
      <c r="K42" s="1" t="str">
        <f t="shared" si="5"/>
        <v>0069.1482,0031.5268</v>
      </c>
      <c r="L42" s="1" t="str">
        <f t="shared" si="6"/>
        <v>0065.5158,0031.3066</v>
      </c>
      <c r="M42" s="1">
        <f t="shared" si="7"/>
      </c>
    </row>
    <row r="43" spans="1:13" ht="14.25">
      <c r="A43" s="11" t="s">
        <v>43</v>
      </c>
      <c r="B43" s="11"/>
      <c r="C43" s="11"/>
      <c r="D43" s="5" t="str">
        <f t="shared" si="8"/>
        <v>line(0065.5158,0031.3066,0061.9036,0031.0004)</v>
      </c>
      <c r="E43" s="2">
        <f t="shared" si="9"/>
        <v>0.327579</v>
      </c>
      <c r="F43" s="2">
        <f t="shared" si="10"/>
        <v>0.156533</v>
      </c>
      <c r="H43" s="6">
        <f t="shared" si="11"/>
        <v>65.5158</v>
      </c>
      <c r="I43" s="6">
        <f t="shared" si="12"/>
        <v>31.3066</v>
      </c>
      <c r="K43" s="1" t="str">
        <f t="shared" si="5"/>
        <v>0065.5158,0031.3066</v>
      </c>
      <c r="L43" s="1" t="str">
        <f t="shared" si="6"/>
        <v>0061.9036,0031.0004</v>
      </c>
      <c r="M43" s="1">
        <f t="shared" si="7"/>
      </c>
    </row>
    <row r="44" spans="1:13" ht="14.25">
      <c r="A44" s="11" t="s">
        <v>44</v>
      </c>
      <c r="B44" s="11"/>
      <c r="C44" s="11"/>
      <c r="D44" s="5" t="str">
        <f t="shared" si="8"/>
        <v>line(0061.9036,0031.0004,0058.3140,0030.6082)</v>
      </c>
      <c r="E44" s="2">
        <f t="shared" si="9"/>
        <v>0.309518</v>
      </c>
      <c r="F44" s="2">
        <f t="shared" si="10"/>
        <v>0.155002</v>
      </c>
      <c r="H44" s="6">
        <f t="shared" si="11"/>
        <v>61.903600000000004</v>
      </c>
      <c r="I44" s="6">
        <f t="shared" si="12"/>
        <v>31.0004</v>
      </c>
      <c r="K44" s="1" t="str">
        <f t="shared" si="5"/>
        <v>0061.9036,0031.0004</v>
      </c>
      <c r="L44" s="1" t="str">
        <f t="shared" si="6"/>
        <v>0058.3140,0030.6082</v>
      </c>
      <c r="M44" s="1">
        <f t="shared" si="7"/>
      </c>
    </row>
    <row r="45" spans="1:13" ht="14.25">
      <c r="A45" s="11" t="s">
        <v>45</v>
      </c>
      <c r="B45" s="11"/>
      <c r="C45" s="11"/>
      <c r="D45" s="5" t="str">
        <f t="shared" si="8"/>
        <v>line(0058.3140,0030.6082,0054.7474,0030.1296)</v>
      </c>
      <c r="E45" s="2">
        <f t="shared" si="9"/>
        <v>0.29157</v>
      </c>
      <c r="F45" s="2">
        <f t="shared" si="10"/>
        <v>0.153041</v>
      </c>
      <c r="H45" s="6">
        <f t="shared" si="11"/>
        <v>58.314</v>
      </c>
      <c r="I45" s="6">
        <f t="shared" si="12"/>
        <v>30.608200000000004</v>
      </c>
      <c r="K45" s="1" t="str">
        <f t="shared" si="5"/>
        <v>0058.3140,0030.6082</v>
      </c>
      <c r="L45" s="1" t="str">
        <f t="shared" si="6"/>
        <v>0054.7474,0030.1296</v>
      </c>
      <c r="M45" s="1">
        <f t="shared" si="7"/>
      </c>
    </row>
    <row r="46" spans="1:13" ht="14.25">
      <c r="A46" s="11" t="s">
        <v>46</v>
      </c>
      <c r="B46" s="11"/>
      <c r="C46" s="11"/>
      <c r="D46" s="5" t="str">
        <f t="shared" si="8"/>
        <v>line(0054.7474,0030.1296,0051.2036,0029.5642)</v>
      </c>
      <c r="E46" s="2">
        <f t="shared" si="9"/>
        <v>0.273737</v>
      </c>
      <c r="F46" s="2">
        <f t="shared" si="10"/>
        <v>0.150648</v>
      </c>
      <c r="H46" s="6">
        <f t="shared" si="11"/>
        <v>54.7474</v>
      </c>
      <c r="I46" s="6">
        <f t="shared" si="12"/>
        <v>30.1296</v>
      </c>
      <c r="K46" s="1" t="str">
        <f t="shared" si="5"/>
        <v>0054.7474,0030.1296</v>
      </c>
      <c r="L46" s="1" t="str">
        <f t="shared" si="6"/>
        <v>0051.2036,0029.5642</v>
      </c>
      <c r="M46" s="1">
        <f t="shared" si="7"/>
      </c>
    </row>
    <row r="47" spans="1:13" ht="14.25">
      <c r="A47" s="11" t="s">
        <v>47</v>
      </c>
      <c r="B47" s="11"/>
      <c r="C47" s="11"/>
      <c r="D47" s="5" t="str">
        <f t="shared" si="8"/>
        <v>line(0051.2036,0029.5642,0047.6868,0028.9134)</v>
      </c>
      <c r="E47" s="2">
        <f t="shared" si="9"/>
        <v>0.256018</v>
      </c>
      <c r="F47" s="2">
        <f t="shared" si="10"/>
        <v>0.147821</v>
      </c>
      <c r="H47" s="6">
        <f t="shared" si="11"/>
        <v>51.2036</v>
      </c>
      <c r="I47" s="6">
        <f t="shared" si="12"/>
        <v>29.564200000000003</v>
      </c>
      <c r="K47" s="1" t="str">
        <f t="shared" si="5"/>
        <v>0051.2036,0029.5642</v>
      </c>
      <c r="L47" s="1" t="str">
        <f t="shared" si="6"/>
        <v>0047.6868,0028.9134</v>
      </c>
      <c r="M47" s="1">
        <f t="shared" si="7"/>
      </c>
    </row>
    <row r="48" spans="1:13" ht="14.25">
      <c r="A48" s="11" t="s">
        <v>48</v>
      </c>
      <c r="B48" s="11"/>
      <c r="C48" s="11"/>
      <c r="D48" s="5" t="str">
        <f t="shared" si="8"/>
        <v>line(0047.6868,0028.9134,0044.2082,0028.1802)</v>
      </c>
      <c r="E48" s="2">
        <f t="shared" si="9"/>
        <v>0.238434</v>
      </c>
      <c r="F48" s="2">
        <f t="shared" si="10"/>
        <v>0.144567</v>
      </c>
      <c r="H48" s="6">
        <f t="shared" si="11"/>
        <v>47.6868</v>
      </c>
      <c r="I48" s="6">
        <f t="shared" si="12"/>
        <v>28.9134</v>
      </c>
      <c r="K48" s="1" t="str">
        <f t="shared" si="5"/>
        <v>0047.6868,0028.9134</v>
      </c>
      <c r="L48" s="1" t="str">
        <f t="shared" si="6"/>
        <v>0044.2082,0028.1802</v>
      </c>
      <c r="M48" s="1">
        <f t="shared" si="7"/>
      </c>
    </row>
    <row r="49" spans="1:13" ht="14.25">
      <c r="A49" s="11" t="s">
        <v>49</v>
      </c>
      <c r="B49" s="11"/>
      <c r="C49" s="11"/>
      <c r="D49" s="5" t="str">
        <f t="shared" si="8"/>
        <v>line(0044.2082,0028.1802,0040.7822,0027.3670)</v>
      </c>
      <c r="E49" s="2">
        <f t="shared" si="9"/>
        <v>0.221041</v>
      </c>
      <c r="F49" s="2">
        <f t="shared" si="10"/>
        <v>0.140901</v>
      </c>
      <c r="H49" s="6">
        <f t="shared" si="11"/>
        <v>44.2082</v>
      </c>
      <c r="I49" s="6">
        <f t="shared" si="12"/>
        <v>28.1802</v>
      </c>
      <c r="K49" s="1" t="str">
        <f t="shared" si="5"/>
        <v>0044.2082,0028.1802</v>
      </c>
      <c r="L49" s="1" t="str">
        <f t="shared" si="6"/>
        <v>0040.7822,0027.3670</v>
      </c>
      <c r="M49" s="1">
        <f t="shared" si="7"/>
      </c>
    </row>
    <row r="50" spans="1:13" ht="14.25">
      <c r="A50" s="11" t="s">
        <v>50</v>
      </c>
      <c r="B50" s="11"/>
      <c r="C50" s="11"/>
      <c r="D50" s="5" t="str">
        <f t="shared" si="8"/>
        <v>line(0040.7822,0027.3670,0037.4234,0026.4766)</v>
      </c>
      <c r="E50" s="2">
        <f t="shared" si="9"/>
        <v>0.203911</v>
      </c>
      <c r="F50" s="2">
        <f t="shared" si="10"/>
        <v>0.136835</v>
      </c>
      <c r="H50" s="6">
        <f t="shared" si="11"/>
        <v>40.7822</v>
      </c>
      <c r="I50" s="6">
        <f t="shared" si="12"/>
        <v>27.367</v>
      </c>
      <c r="K50" s="1" t="str">
        <f t="shared" si="5"/>
        <v>0040.7822,0027.3670</v>
      </c>
      <c r="L50" s="1" t="str">
        <f t="shared" si="6"/>
        <v>0037.4234,0026.4766</v>
      </c>
      <c r="M50" s="1">
        <f t="shared" si="7"/>
      </c>
    </row>
    <row r="51" spans="1:13" ht="14.25">
      <c r="A51" s="11" t="s">
        <v>51</v>
      </c>
      <c r="B51" s="11"/>
      <c r="C51" s="11"/>
      <c r="D51" s="5" t="str">
        <f t="shared" si="8"/>
        <v>line(0037.4234,0026.4766,0034.1454,0025.5122)</v>
      </c>
      <c r="E51" s="2">
        <f t="shared" si="9"/>
        <v>0.187117</v>
      </c>
      <c r="F51" s="2">
        <f t="shared" si="10"/>
        <v>0.132383</v>
      </c>
      <c r="H51" s="6">
        <f t="shared" si="11"/>
        <v>37.4234</v>
      </c>
      <c r="I51" s="6">
        <f t="shared" si="12"/>
        <v>26.4766</v>
      </c>
      <c r="K51" s="1" t="str">
        <f t="shared" si="5"/>
        <v>0037.4234,0026.4766</v>
      </c>
      <c r="L51" s="1" t="str">
        <f t="shared" si="6"/>
        <v>0034.1454,0025.5122</v>
      </c>
      <c r="M51" s="1">
        <f t="shared" si="7"/>
      </c>
    </row>
    <row r="52" spans="1:13" ht="14.25">
      <c r="A52" s="11" t="s">
        <v>52</v>
      </c>
      <c r="B52" s="11"/>
      <c r="C52" s="11"/>
      <c r="D52" s="5" t="str">
        <f t="shared" si="8"/>
        <v>line(0034.1454,0025.5122,0030.9612,0024.4768)</v>
      </c>
      <c r="E52" s="2">
        <f t="shared" si="9"/>
        <v>0.170727</v>
      </c>
      <c r="F52" s="2">
        <f t="shared" si="10"/>
        <v>0.127561</v>
      </c>
      <c r="H52" s="6">
        <f t="shared" si="11"/>
        <v>34.145399999999995</v>
      </c>
      <c r="I52" s="6">
        <f t="shared" si="12"/>
        <v>25.5122</v>
      </c>
      <c r="K52" s="1" t="str">
        <f t="shared" si="5"/>
        <v>0034.1454,0025.5122</v>
      </c>
      <c r="L52" s="1" t="str">
        <f t="shared" si="6"/>
        <v>0030.9612,0024.4768</v>
      </c>
      <c r="M52" s="1">
        <f t="shared" si="7"/>
      </c>
    </row>
    <row r="53" spans="1:13" ht="14.25">
      <c r="A53" s="11" t="s">
        <v>53</v>
      </c>
      <c r="B53" s="11"/>
      <c r="C53" s="11"/>
      <c r="D53" s="5" t="str">
        <f t="shared" si="8"/>
        <v>line(0030.9612,0024.4768,0027.8860,0023.3758)</v>
      </c>
      <c r="E53" s="2">
        <f t="shared" si="9"/>
        <v>0.154806</v>
      </c>
      <c r="F53" s="2">
        <f t="shared" si="10"/>
        <v>0.122384</v>
      </c>
      <c r="H53" s="6">
        <f t="shared" si="11"/>
        <v>30.961199999999998</v>
      </c>
      <c r="I53" s="6">
        <f t="shared" si="12"/>
        <v>24.4768</v>
      </c>
      <c r="K53" s="1" t="str">
        <f t="shared" si="5"/>
        <v>0030.9612,0024.4768</v>
      </c>
      <c r="L53" s="1" t="str">
        <f t="shared" si="6"/>
        <v>0027.8860,0023.3758</v>
      </c>
      <c r="M53" s="1">
        <f t="shared" si="7"/>
      </c>
    </row>
    <row r="54" spans="1:13" ht="14.25">
      <c r="A54" s="11" t="s">
        <v>54</v>
      </c>
      <c r="B54" s="11"/>
      <c r="C54" s="11"/>
      <c r="D54" s="5" t="str">
        <f t="shared" si="8"/>
        <v>line(0027.8860,0023.3758,0024.9366,0022.2164)</v>
      </c>
      <c r="E54" s="2">
        <f t="shared" si="9"/>
        <v>0.13943</v>
      </c>
      <c r="F54" s="2">
        <f t="shared" si="10"/>
        <v>0.116879</v>
      </c>
      <c r="H54" s="6">
        <f t="shared" si="11"/>
        <v>27.886</v>
      </c>
      <c r="I54" s="6">
        <f t="shared" si="12"/>
        <v>23.375799999999998</v>
      </c>
      <c r="K54" s="1" t="str">
        <f t="shared" si="5"/>
        <v>0027.8860,0023.3758</v>
      </c>
      <c r="L54" s="1" t="str">
        <f t="shared" si="6"/>
        <v>0024.9366,0022.2164</v>
      </c>
      <c r="M54" s="1">
        <f t="shared" si="7"/>
      </c>
    </row>
    <row r="55" spans="1:13" ht="14.25">
      <c r="A55" s="11" t="s">
        <v>55</v>
      </c>
      <c r="B55" s="11"/>
      <c r="C55" s="11"/>
      <c r="D55" s="5" t="str">
        <f t="shared" si="8"/>
        <v>line(0024.9366,0022.2164,0022.1324,0021.0082)</v>
      </c>
      <c r="E55" s="2">
        <f t="shared" si="9"/>
        <v>0.124683</v>
      </c>
      <c r="F55" s="2">
        <f t="shared" si="10"/>
        <v>0.111082</v>
      </c>
      <c r="H55" s="6">
        <f t="shared" si="11"/>
        <v>24.936600000000002</v>
      </c>
      <c r="I55" s="6">
        <f t="shared" si="12"/>
        <v>22.2164</v>
      </c>
      <c r="K55" s="1" t="str">
        <f t="shared" si="5"/>
        <v>0024.9366,0022.2164</v>
      </c>
      <c r="L55" s="1" t="str">
        <f t="shared" si="6"/>
        <v>0022.1324,0021.0082</v>
      </c>
      <c r="M55" s="1">
        <f t="shared" si="7"/>
      </c>
    </row>
    <row r="56" spans="1:13" ht="14.25">
      <c r="A56" s="11" t="s">
        <v>56</v>
      </c>
      <c r="B56" s="11"/>
      <c r="C56" s="11"/>
      <c r="D56" s="5" t="str">
        <f t="shared" si="8"/>
        <v>line(0022.1324,0021.0082,0019.4924,0019.7636)</v>
      </c>
      <c r="E56" s="2">
        <f t="shared" si="9"/>
        <v>0.110662</v>
      </c>
      <c r="F56" s="2">
        <f t="shared" si="10"/>
        <v>0.105041</v>
      </c>
      <c r="H56" s="6">
        <f t="shared" si="11"/>
        <v>22.1324</v>
      </c>
      <c r="I56" s="6">
        <f t="shared" si="12"/>
        <v>21.0082</v>
      </c>
      <c r="K56" s="1" t="str">
        <f t="shared" si="5"/>
        <v>0022.1324,0021.0082</v>
      </c>
      <c r="L56" s="1" t="str">
        <f t="shared" si="6"/>
        <v>0019.4924,0019.7636</v>
      </c>
      <c r="M56" s="1">
        <f t="shared" si="7"/>
      </c>
    </row>
    <row r="57" spans="1:13" ht="14.25">
      <c r="A57" s="11" t="s">
        <v>57</v>
      </c>
      <c r="B57" s="11"/>
      <c r="C57" s="11"/>
      <c r="D57" s="5" t="str">
        <f t="shared" si="8"/>
        <v>line(0019.4924,0019.7636,0017.0348,0018.4964)</v>
      </c>
      <c r="E57" s="2">
        <f t="shared" si="9"/>
        <v>0.097462</v>
      </c>
      <c r="F57" s="2">
        <f t="shared" si="10"/>
        <v>0.098818</v>
      </c>
      <c r="H57" s="6">
        <f t="shared" si="11"/>
        <v>19.4924</v>
      </c>
      <c r="I57" s="6">
        <f t="shared" si="12"/>
        <v>19.7636</v>
      </c>
      <c r="K57" s="1" t="str">
        <f t="shared" si="5"/>
        <v>0019.4924,0019.7636</v>
      </c>
      <c r="L57" s="1" t="str">
        <f t="shared" si="6"/>
        <v>0017.0348,0018.4964</v>
      </c>
      <c r="M57" s="1">
        <f t="shared" si="7"/>
      </c>
    </row>
    <row r="58" spans="1:13" ht="14.25">
      <c r="A58" s="11" t="s">
        <v>58</v>
      </c>
      <c r="B58" s="11"/>
      <c r="C58" s="11"/>
      <c r="D58" s="5" t="str">
        <f t="shared" si="8"/>
        <v>line(0017.0348,0018.4964,0014.7752,0017.2240)</v>
      </c>
      <c r="E58" s="2">
        <f t="shared" si="9"/>
        <v>0.085174</v>
      </c>
      <c r="F58" s="2">
        <f t="shared" si="10"/>
        <v>0.092482</v>
      </c>
      <c r="H58" s="6">
        <f t="shared" si="11"/>
        <v>17.0348</v>
      </c>
      <c r="I58" s="6">
        <f t="shared" si="12"/>
        <v>18.496399999999998</v>
      </c>
      <c r="K58" s="1" t="str">
        <f t="shared" si="5"/>
        <v>0017.0348,0018.4964</v>
      </c>
      <c r="L58" s="1" t="str">
        <f t="shared" si="6"/>
        <v>0014.7752,0017.2240</v>
      </c>
      <c r="M58" s="1">
        <f t="shared" si="7"/>
      </c>
    </row>
    <row r="59" spans="1:13" ht="14.25">
      <c r="A59" s="11" t="s">
        <v>59</v>
      </c>
      <c r="B59" s="11"/>
      <c r="C59" s="11"/>
      <c r="D59" s="5" t="str">
        <f t="shared" si="8"/>
        <v>line(0014.7752,0017.2240,0012.7244,0015.9632)</v>
      </c>
      <c r="E59" s="2">
        <f t="shared" si="9"/>
        <v>0.073876</v>
      </c>
      <c r="F59" s="2">
        <f t="shared" si="10"/>
        <v>0.08612</v>
      </c>
      <c r="H59" s="6">
        <f t="shared" si="11"/>
        <v>14.7752</v>
      </c>
      <c r="I59" s="6">
        <f t="shared" si="12"/>
        <v>17.224</v>
      </c>
      <c r="K59" s="1" t="str">
        <f t="shared" si="5"/>
        <v>0014.7752,0017.2240</v>
      </c>
      <c r="L59" s="1" t="str">
        <f t="shared" si="6"/>
        <v>0012.7244,0015.9632</v>
      </c>
      <c r="M59" s="1">
        <f t="shared" si="7"/>
      </c>
    </row>
    <row r="60" spans="1:13" ht="14.25">
      <c r="A60" s="11" t="s">
        <v>60</v>
      </c>
      <c r="B60" s="11"/>
      <c r="C60" s="11"/>
      <c r="D60" s="5" t="str">
        <f t="shared" si="8"/>
        <v>line(0012.7244,0015.9632,0010.8858,0014.7300)</v>
      </c>
      <c r="E60" s="2">
        <f t="shared" si="9"/>
        <v>0.063622</v>
      </c>
      <c r="F60" s="2">
        <f t="shared" si="10"/>
        <v>0.079816</v>
      </c>
      <c r="H60" s="6">
        <f t="shared" si="11"/>
        <v>12.7244</v>
      </c>
      <c r="I60" s="6">
        <f t="shared" si="12"/>
        <v>15.9632</v>
      </c>
      <c r="K60" s="1" t="str">
        <f t="shared" si="5"/>
        <v>0012.7244,0015.9632</v>
      </c>
      <c r="L60" s="1" t="str">
        <f t="shared" si="6"/>
        <v>0010.8858,0014.7300</v>
      </c>
      <c r="M60" s="1">
        <f t="shared" si="7"/>
      </c>
    </row>
    <row r="61" spans="1:13" ht="14.25">
      <c r="A61" s="11" t="s">
        <v>61</v>
      </c>
      <c r="B61" s="11"/>
      <c r="C61" s="11"/>
      <c r="D61" s="5" t="str">
        <f t="shared" si="8"/>
        <v>line(0010.8858,0014.7300,0009.2550,0013.5370)</v>
      </c>
      <c r="E61" s="2">
        <f t="shared" si="9"/>
        <v>0.054429</v>
      </c>
      <c r="F61" s="2">
        <f t="shared" si="10"/>
        <v>0.07365</v>
      </c>
      <c r="H61" s="6">
        <f t="shared" si="11"/>
        <v>10.8858</v>
      </c>
      <c r="I61" s="6">
        <f t="shared" si="12"/>
        <v>14.729999999999999</v>
      </c>
      <c r="K61" s="1" t="str">
        <f t="shared" si="5"/>
        <v>0010.8858,0014.7300</v>
      </c>
      <c r="L61" s="1" t="str">
        <f t="shared" si="6"/>
        <v>0009.2550,0013.5370</v>
      </c>
      <c r="M61" s="1">
        <f t="shared" si="7"/>
      </c>
    </row>
    <row r="62" spans="1:13" ht="14.25">
      <c r="A62" s="11" t="s">
        <v>62</v>
      </c>
      <c r="B62" s="11"/>
      <c r="C62" s="11"/>
      <c r="D62" s="5" t="str">
        <f t="shared" si="8"/>
        <v>line(0009.2550,0013.5370,0007.8224,0012.3946)</v>
      </c>
      <c r="E62" s="2">
        <f t="shared" si="9"/>
        <v>0.046275</v>
      </c>
      <c r="F62" s="2">
        <f t="shared" si="10"/>
        <v>0.067685</v>
      </c>
      <c r="H62" s="6">
        <f t="shared" si="11"/>
        <v>9.254999999999999</v>
      </c>
      <c r="I62" s="6">
        <f t="shared" si="12"/>
        <v>13.536999999999999</v>
      </c>
      <c r="K62" s="1" t="str">
        <f t="shared" si="5"/>
        <v>0009.2550,0013.5370</v>
      </c>
      <c r="L62" s="1" t="str">
        <f t="shared" si="6"/>
        <v>0007.8224,0012.3946</v>
      </c>
      <c r="M62" s="1">
        <f t="shared" si="7"/>
      </c>
    </row>
    <row r="63" spans="1:13" ht="14.25">
      <c r="A63" s="11" t="s">
        <v>63</v>
      </c>
      <c r="B63" s="11"/>
      <c r="C63" s="11"/>
      <c r="D63" s="5" t="str">
        <f t="shared" si="8"/>
        <v>line(0007.8224,0012.3946,0006.5722,0011.3086)</v>
      </c>
      <c r="E63" s="2">
        <f t="shared" si="9"/>
        <v>0.039112</v>
      </c>
      <c r="F63" s="2">
        <f t="shared" si="10"/>
        <v>0.061973</v>
      </c>
      <c r="H63" s="6">
        <f t="shared" si="11"/>
        <v>7.8224</v>
      </c>
      <c r="I63" s="6">
        <f t="shared" si="12"/>
        <v>12.3946</v>
      </c>
      <c r="K63" s="1" t="str">
        <f t="shared" si="5"/>
        <v>0007.8224,0012.3946</v>
      </c>
      <c r="L63" s="1" t="str">
        <f t="shared" si="6"/>
        <v>0006.5722,0011.3086</v>
      </c>
      <c r="M63" s="1">
        <f t="shared" si="7"/>
      </c>
    </row>
    <row r="64" spans="1:13" ht="14.25">
      <c r="A64" s="11" t="s">
        <v>64</v>
      </c>
      <c r="B64" s="11"/>
      <c r="C64" s="11"/>
      <c r="D64" s="5" t="str">
        <f t="shared" si="8"/>
        <v>line(0006.5722,0011.3086,0005.4870,0010.2810)</v>
      </c>
      <c r="E64" s="2">
        <f t="shared" si="9"/>
        <v>0.032861</v>
      </c>
      <c r="F64" s="2">
        <f t="shared" si="10"/>
        <v>0.056543</v>
      </c>
      <c r="H64" s="6">
        <f t="shared" si="11"/>
        <v>6.5722000000000005</v>
      </c>
      <c r="I64" s="6">
        <f t="shared" si="12"/>
        <v>11.3086</v>
      </c>
      <c r="K64" s="1" t="str">
        <f t="shared" si="5"/>
        <v>0006.5722,0011.3086</v>
      </c>
      <c r="L64" s="1" t="str">
        <f t="shared" si="6"/>
        <v>0005.4870,0010.2810</v>
      </c>
      <c r="M64" s="1">
        <f t="shared" si="7"/>
      </c>
    </row>
    <row r="65" spans="1:13" ht="14.25">
      <c r="A65" s="11" t="s">
        <v>65</v>
      </c>
      <c r="B65" s="11"/>
      <c r="C65" s="11"/>
      <c r="D65" s="5" t="str">
        <f t="shared" si="8"/>
        <v>line(0005.4870,0010.2810,0004.5476,0009.3108)</v>
      </c>
      <c r="E65" s="2">
        <f t="shared" si="9"/>
        <v>0.027435</v>
      </c>
      <c r="F65" s="2">
        <f t="shared" si="10"/>
        <v>0.051405</v>
      </c>
      <c r="H65" s="6">
        <f t="shared" si="11"/>
        <v>5.487</v>
      </c>
      <c r="I65" s="6">
        <f t="shared" si="12"/>
        <v>10.281</v>
      </c>
      <c r="K65" s="1" t="str">
        <f t="shared" si="5"/>
        <v>0005.4870,0010.2810</v>
      </c>
      <c r="L65" s="1" t="str">
        <f t="shared" si="6"/>
        <v>0004.5476,0009.3108</v>
      </c>
      <c r="M65" s="1">
        <f t="shared" si="7"/>
      </c>
    </row>
    <row r="66" spans="1:13" ht="14.25">
      <c r="A66" s="11" t="s">
        <v>66</v>
      </c>
      <c r="B66" s="11"/>
      <c r="C66" s="11"/>
      <c r="D66" s="5" t="str">
        <f t="shared" si="8"/>
        <v>line(0004.5476,0009.3108,0003.7358,0008.3954)</v>
      </c>
      <c r="E66" s="2">
        <f t="shared" si="9"/>
        <v>0.022738</v>
      </c>
      <c r="F66" s="2">
        <f t="shared" si="10"/>
        <v>0.046554</v>
      </c>
      <c r="H66" s="6">
        <f t="shared" si="11"/>
        <v>4.5476</v>
      </c>
      <c r="I66" s="6">
        <f t="shared" si="12"/>
        <v>9.3108</v>
      </c>
      <c r="K66" s="1" t="str">
        <f t="shared" si="5"/>
        <v>0004.5476,0009.3108</v>
      </c>
      <c r="L66" s="1" t="str">
        <f t="shared" si="6"/>
        <v>0003.7358,0008.3954</v>
      </c>
      <c r="M66" s="1">
        <f t="shared" si="7"/>
      </c>
    </row>
    <row r="67" spans="1:13" ht="14.25">
      <c r="A67" s="11" t="s">
        <v>67</v>
      </c>
      <c r="B67" s="11"/>
      <c r="C67" s="11"/>
      <c r="D67" s="5" t="str">
        <f t="shared" si="8"/>
        <v>line(0003.7358,0008.3954,0003.0372,0007.5312)</v>
      </c>
      <c r="E67" s="2">
        <f t="shared" si="9"/>
        <v>0.018679</v>
      </c>
      <c r="F67" s="2">
        <f t="shared" si="10"/>
        <v>0.041977</v>
      </c>
      <c r="H67" s="6">
        <f t="shared" si="11"/>
        <v>3.7358000000000002</v>
      </c>
      <c r="I67" s="6">
        <f t="shared" si="12"/>
        <v>8.3954</v>
      </c>
      <c r="K67" s="1" t="str">
        <f t="shared" si="5"/>
        <v>0003.7358,0008.3954</v>
      </c>
      <c r="L67" s="1" t="str">
        <f t="shared" si="6"/>
        <v>0003.0372,0007.5312</v>
      </c>
      <c r="M67" s="1">
        <f t="shared" si="7"/>
      </c>
    </row>
    <row r="68" spans="1:13" ht="14.25">
      <c r="A68" s="11" t="s">
        <v>68</v>
      </c>
      <c r="B68" s="11"/>
      <c r="C68" s="11"/>
      <c r="D68" s="5" t="str">
        <f t="shared" si="8"/>
        <v>line(0003.0372,0007.5312,0002.4374,0006.7152)</v>
      </c>
      <c r="E68" s="2">
        <f t="shared" si="9"/>
        <v>0.015186</v>
      </c>
      <c r="F68" s="2">
        <f t="shared" si="10"/>
        <v>0.037656</v>
      </c>
      <c r="H68" s="6">
        <f t="shared" si="11"/>
        <v>3.0372</v>
      </c>
      <c r="I68" s="6">
        <f t="shared" si="12"/>
        <v>7.5312</v>
      </c>
      <c r="K68" s="1" t="str">
        <f t="shared" si="5"/>
        <v>0003.0372,0007.5312</v>
      </c>
      <c r="L68" s="1" t="str">
        <f t="shared" si="6"/>
        <v>0002.4374,0006.7152</v>
      </c>
      <c r="M68" s="1">
        <f t="shared" si="7"/>
      </c>
    </row>
    <row r="69" spans="1:13" ht="14.25">
      <c r="A69" s="11" t="s">
        <v>69</v>
      </c>
      <c r="B69" s="11"/>
      <c r="C69" s="11"/>
      <c r="D69" s="5" t="str">
        <f t="shared" si="8"/>
        <v>line(0002.4374,0006.7152,0001.9246,0005.9436)</v>
      </c>
      <c r="E69" s="2">
        <f t="shared" si="9"/>
        <v>0.012187</v>
      </c>
      <c r="F69" s="2">
        <f t="shared" si="10"/>
        <v>0.033576</v>
      </c>
      <c r="H69" s="6">
        <f t="shared" si="11"/>
        <v>2.4374</v>
      </c>
      <c r="I69" s="6">
        <f t="shared" si="12"/>
        <v>6.7152</v>
      </c>
      <c r="K69" s="1" t="str">
        <f t="shared" si="5"/>
        <v>0002.4374,0006.7152</v>
      </c>
      <c r="L69" s="1" t="str">
        <f t="shared" si="6"/>
        <v>0001.9246,0005.9436</v>
      </c>
      <c r="M69" s="1">
        <f t="shared" si="7"/>
      </c>
    </row>
    <row r="70" spans="1:13" ht="14.25">
      <c r="A70" s="11" t="s">
        <v>70</v>
      </c>
      <c r="B70" s="11"/>
      <c r="C70" s="11"/>
      <c r="D70" s="5" t="str">
        <f aca="true" t="shared" si="13" ref="D70:D101">IF(M70="end.",M70,"line("&amp;K70&amp;","&amp;L70&amp;")")</f>
        <v>line(0001.9246,0005.9436,0001.4888,0005.2126)</v>
      </c>
      <c r="E70" s="2">
        <f aca="true" t="shared" si="14" ref="E70:E101">VALUE(LEFT(A70,13))</f>
        <v>0.009623</v>
      </c>
      <c r="F70" s="2">
        <f aca="true" t="shared" si="15" ref="F70:F101">VALUE(RIGHT(A70,9))</f>
        <v>0.029718</v>
      </c>
      <c r="H70" s="6">
        <f aca="true" t="shared" si="16" ref="H70:H101">+E70*$B$4*$B$3</f>
        <v>1.9245999999999999</v>
      </c>
      <c r="I70" s="6">
        <f aca="true" t="shared" si="17" ref="I70:I101">+F70*$B$4*$B$2</f>
        <v>5.9436</v>
      </c>
      <c r="K70" s="1" t="str">
        <f t="shared" si="5"/>
        <v>0001.9246,0005.9436</v>
      </c>
      <c r="L70" s="1" t="str">
        <f t="shared" si="6"/>
        <v>0001.4888,0005.2126</v>
      </c>
      <c r="M70" s="1">
        <f t="shared" si="7"/>
      </c>
    </row>
    <row r="71" spans="1:13" ht="14.25">
      <c r="A71" s="11" t="s">
        <v>71</v>
      </c>
      <c r="B71" s="11"/>
      <c r="C71" s="11"/>
      <c r="D71" s="5" t="str">
        <f t="shared" si="13"/>
        <v>line(0001.4888,0005.2126,0001.1208,0004.5170)</v>
      </c>
      <c r="E71" s="2">
        <f t="shared" si="14"/>
        <v>0.007444</v>
      </c>
      <c r="F71" s="2">
        <f t="shared" si="15"/>
        <v>0.026063</v>
      </c>
      <c r="H71" s="6">
        <f t="shared" si="16"/>
        <v>1.4888000000000001</v>
      </c>
      <c r="I71" s="6">
        <f t="shared" si="17"/>
        <v>5.2126</v>
      </c>
      <c r="K71" s="1" t="str">
        <f aca="true" t="shared" si="18" ref="K71:K134">TEXT(H71,"0000.0000")&amp;","&amp;TEXT(I71,"0000.0000")</f>
        <v>0001.4888,0005.2126</v>
      </c>
      <c r="L71" s="1" t="str">
        <f aca="true" t="shared" si="19" ref="L71:L134">TEXT(H72,"0000.0000")&amp;","&amp;TEXT(I72,"0000.0000")</f>
        <v>0001.1208,0004.5170</v>
      </c>
      <c r="M71" s="1">
        <f aca="true" t="shared" si="20" ref="M71:M134">IF(AND(A72="",A71&lt;&gt;""),"end.","")</f>
      </c>
    </row>
    <row r="72" spans="1:13" ht="14.25">
      <c r="A72" s="11" t="s">
        <v>72</v>
      </c>
      <c r="B72" s="11"/>
      <c r="C72" s="11"/>
      <c r="D72" s="5" t="str">
        <f t="shared" si="13"/>
        <v>line(0001.1208,0004.5170,0000.8126,0003.8524)</v>
      </c>
      <c r="E72" s="2">
        <f t="shared" si="14"/>
        <v>0.005604</v>
      </c>
      <c r="F72" s="2">
        <f t="shared" si="15"/>
        <v>0.022585</v>
      </c>
      <c r="H72" s="6">
        <f t="shared" si="16"/>
        <v>1.1208</v>
      </c>
      <c r="I72" s="6">
        <f t="shared" si="17"/>
        <v>4.517</v>
      </c>
      <c r="K72" s="1" t="str">
        <f t="shared" si="18"/>
        <v>0001.1208,0004.5170</v>
      </c>
      <c r="L72" s="1" t="str">
        <f t="shared" si="19"/>
        <v>0000.8126,0003.8524</v>
      </c>
      <c r="M72" s="1">
        <f t="shared" si="20"/>
      </c>
    </row>
    <row r="73" spans="1:13" ht="14.25">
      <c r="A73" s="11" t="s">
        <v>73</v>
      </c>
      <c r="B73" s="11"/>
      <c r="C73" s="11"/>
      <c r="D73" s="5" t="str">
        <f t="shared" si="13"/>
        <v>line(0000.8126,0003.8524,0000.5586,0003.2158)</v>
      </c>
      <c r="E73" s="2">
        <f t="shared" si="14"/>
        <v>0.004063</v>
      </c>
      <c r="F73" s="2">
        <f t="shared" si="15"/>
        <v>0.019262</v>
      </c>
      <c r="H73" s="6">
        <f t="shared" si="16"/>
        <v>0.8126</v>
      </c>
      <c r="I73" s="6">
        <f t="shared" si="17"/>
        <v>3.8524000000000003</v>
      </c>
      <c r="K73" s="1" t="str">
        <f t="shared" si="18"/>
        <v>0000.8126,0003.8524</v>
      </c>
      <c r="L73" s="1" t="str">
        <f t="shared" si="19"/>
        <v>0000.5586,0003.2158</v>
      </c>
      <c r="M73" s="1">
        <f t="shared" si="20"/>
      </c>
    </row>
    <row r="74" spans="1:13" ht="14.25">
      <c r="A74" s="11" t="s">
        <v>74</v>
      </c>
      <c r="B74" s="11"/>
      <c r="C74" s="11"/>
      <c r="D74" s="5" t="str">
        <f t="shared" si="13"/>
        <v>line(0000.5586,0003.2158,0000.3554,0002.6062)</v>
      </c>
      <c r="E74" s="2">
        <f t="shared" si="14"/>
        <v>0.002793</v>
      </c>
      <c r="F74" s="2">
        <f t="shared" si="15"/>
        <v>0.016079</v>
      </c>
      <c r="H74" s="6">
        <f t="shared" si="16"/>
        <v>0.5586</v>
      </c>
      <c r="I74" s="6">
        <f t="shared" si="17"/>
        <v>3.2157999999999998</v>
      </c>
      <c r="K74" s="1" t="str">
        <f t="shared" si="18"/>
        <v>0000.5586,0003.2158</v>
      </c>
      <c r="L74" s="1" t="str">
        <f t="shared" si="19"/>
        <v>0000.3554,0002.6062</v>
      </c>
      <c r="M74" s="1">
        <f t="shared" si="20"/>
      </c>
    </row>
    <row r="75" spans="1:13" ht="14.25">
      <c r="A75" s="11" t="s">
        <v>75</v>
      </c>
      <c r="B75" s="11"/>
      <c r="C75" s="11"/>
      <c r="D75" s="5" t="str">
        <f t="shared" si="13"/>
        <v>line(0000.3554,0002.6062,0000.1998,0002.0236)</v>
      </c>
      <c r="E75" s="2">
        <f t="shared" si="14"/>
        <v>0.001777</v>
      </c>
      <c r="F75" s="2">
        <f t="shared" si="15"/>
        <v>0.013031</v>
      </c>
      <c r="H75" s="6">
        <f t="shared" si="16"/>
        <v>0.3554</v>
      </c>
      <c r="I75" s="6">
        <f t="shared" si="17"/>
        <v>2.6062</v>
      </c>
      <c r="K75" s="1" t="str">
        <f t="shared" si="18"/>
        <v>0000.3554,0002.6062</v>
      </c>
      <c r="L75" s="1" t="str">
        <f t="shared" si="19"/>
        <v>0000.1998,0002.0236</v>
      </c>
      <c r="M75" s="1">
        <f t="shared" si="20"/>
      </c>
    </row>
    <row r="76" spans="1:13" ht="14.25">
      <c r="A76" s="11" t="s">
        <v>76</v>
      </c>
      <c r="B76" s="11"/>
      <c r="C76" s="11"/>
      <c r="D76" s="5" t="str">
        <f t="shared" si="13"/>
        <v>line(0000.1998,0002.0236,0000.0884,0001.4676)</v>
      </c>
      <c r="E76" s="2">
        <f t="shared" si="14"/>
        <v>0.000999</v>
      </c>
      <c r="F76" s="2">
        <f t="shared" si="15"/>
        <v>0.010118</v>
      </c>
      <c r="H76" s="6">
        <f t="shared" si="16"/>
        <v>0.19980000000000003</v>
      </c>
      <c r="I76" s="6">
        <f t="shared" si="17"/>
        <v>2.0236</v>
      </c>
      <c r="K76" s="1" t="str">
        <f t="shared" si="18"/>
        <v>0000.1998,0002.0236</v>
      </c>
      <c r="L76" s="1" t="str">
        <f t="shared" si="19"/>
        <v>0000.0884,0001.4676</v>
      </c>
      <c r="M76" s="1">
        <f t="shared" si="20"/>
      </c>
    </row>
    <row r="77" spans="1:13" ht="14.25">
      <c r="A77" s="11" t="s">
        <v>77</v>
      </c>
      <c r="B77" s="11"/>
      <c r="C77" s="11"/>
      <c r="D77" s="5" t="str">
        <f t="shared" si="13"/>
        <v>line(0000.0884,0001.4676,0000.0206,0000.9376)</v>
      </c>
      <c r="E77" s="2">
        <f t="shared" si="14"/>
        <v>0.000442</v>
      </c>
      <c r="F77" s="2">
        <f t="shared" si="15"/>
        <v>0.007338</v>
      </c>
      <c r="H77" s="6">
        <f t="shared" si="16"/>
        <v>0.0884</v>
      </c>
      <c r="I77" s="6">
        <f t="shared" si="17"/>
        <v>1.4676</v>
      </c>
      <c r="K77" s="1" t="str">
        <f t="shared" si="18"/>
        <v>0000.0884,0001.4676</v>
      </c>
      <c r="L77" s="1" t="str">
        <f t="shared" si="19"/>
        <v>0000.0206,0000.9376</v>
      </c>
      <c r="M77" s="1">
        <f t="shared" si="20"/>
      </c>
    </row>
    <row r="78" spans="1:13" ht="14.25">
      <c r="A78" s="11" t="s">
        <v>78</v>
      </c>
      <c r="B78" s="11"/>
      <c r="C78" s="11"/>
      <c r="D78" s="5" t="str">
        <f t="shared" si="13"/>
        <v>line(0000.0206,0000.9376,-0000.0024,0000.4290)</v>
      </c>
      <c r="E78" s="2">
        <f t="shared" si="14"/>
        <v>0.000103</v>
      </c>
      <c r="F78" s="2">
        <f t="shared" si="15"/>
        <v>0.004688</v>
      </c>
      <c r="H78" s="6">
        <f t="shared" si="16"/>
        <v>0.0206</v>
      </c>
      <c r="I78" s="6">
        <f t="shared" si="17"/>
        <v>0.9376000000000001</v>
      </c>
      <c r="K78" s="1" t="str">
        <f t="shared" si="18"/>
        <v>0000.0206,0000.9376</v>
      </c>
      <c r="L78" s="1" t="str">
        <f t="shared" si="19"/>
        <v>-0000.0024,0000.4290</v>
      </c>
      <c r="M78" s="1">
        <f t="shared" si="20"/>
      </c>
    </row>
    <row r="79" spans="1:13" ht="14.25">
      <c r="A79" s="11" t="s">
        <v>79</v>
      </c>
      <c r="B79" s="11"/>
      <c r="C79" s="11"/>
      <c r="D79" s="5" t="str">
        <f t="shared" si="13"/>
        <v>line(-0000.0024,0000.4290,0000.0226,-0000.0678)</v>
      </c>
      <c r="E79" s="2">
        <f t="shared" si="14"/>
        <v>-1.2E-05</v>
      </c>
      <c r="F79" s="2">
        <f t="shared" si="15"/>
        <v>0.002145</v>
      </c>
      <c r="H79" s="6">
        <f t="shared" si="16"/>
        <v>-0.0024000000000000002</v>
      </c>
      <c r="I79" s="6">
        <f t="shared" si="17"/>
        <v>0.42900000000000005</v>
      </c>
      <c r="K79" s="1" t="str">
        <f t="shared" si="18"/>
        <v>-0000.0024,0000.4290</v>
      </c>
      <c r="L79" s="1" t="str">
        <f t="shared" si="19"/>
        <v>0000.0226,-0000.0678</v>
      </c>
      <c r="M79" s="1">
        <f t="shared" si="20"/>
      </c>
    </row>
    <row r="80" spans="1:13" ht="14.25">
      <c r="A80" s="11" t="s">
        <v>80</v>
      </c>
      <c r="B80" s="11"/>
      <c r="C80" s="11"/>
      <c r="D80" s="5" t="str">
        <f t="shared" si="13"/>
        <v>line(0000.0226,-0000.0678,0000.1004,-0000.5590)</v>
      </c>
      <c r="E80" s="2">
        <f t="shared" si="14"/>
        <v>0.000113</v>
      </c>
      <c r="F80" s="2">
        <f t="shared" si="15"/>
        <v>-0.000339</v>
      </c>
      <c r="H80" s="6">
        <f t="shared" si="16"/>
        <v>0.0226</v>
      </c>
      <c r="I80" s="6">
        <f t="shared" si="17"/>
        <v>-0.0678</v>
      </c>
      <c r="K80" s="1" t="str">
        <f t="shared" si="18"/>
        <v>0000.0226,-0000.0678</v>
      </c>
      <c r="L80" s="1" t="str">
        <f t="shared" si="19"/>
        <v>0000.1004,-0000.5590</v>
      </c>
      <c r="M80" s="1">
        <f t="shared" si="20"/>
      </c>
    </row>
    <row r="81" spans="1:13" ht="14.25">
      <c r="A81" s="11" t="s">
        <v>81</v>
      </c>
      <c r="B81" s="11"/>
      <c r="C81" s="11"/>
      <c r="D81" s="5" t="str">
        <f t="shared" si="13"/>
        <v>line(0000.1004,-0000.5590,0000.2496,-0001.0350)</v>
      </c>
      <c r="E81" s="2">
        <f t="shared" si="14"/>
        <v>0.000502</v>
      </c>
      <c r="F81" s="2">
        <f t="shared" si="15"/>
        <v>-0.002795</v>
      </c>
      <c r="H81" s="6">
        <f t="shared" si="16"/>
        <v>0.10039999999999999</v>
      </c>
      <c r="I81" s="6">
        <f t="shared" si="17"/>
        <v>-0.559</v>
      </c>
      <c r="K81" s="1" t="str">
        <f t="shared" si="18"/>
        <v>0000.1004,-0000.5590</v>
      </c>
      <c r="L81" s="1" t="str">
        <f t="shared" si="19"/>
        <v>0000.2496,-0001.0350</v>
      </c>
      <c r="M81" s="1">
        <f t="shared" si="20"/>
      </c>
    </row>
    <row r="82" spans="1:13" ht="14.25">
      <c r="A82" s="11" t="s">
        <v>82</v>
      </c>
      <c r="B82" s="11"/>
      <c r="C82" s="11"/>
      <c r="D82" s="5" t="str">
        <f t="shared" si="13"/>
        <v>line(0000.2496,-0001.0350,0000.5036,-0001.4684)</v>
      </c>
      <c r="E82" s="2">
        <f t="shared" si="14"/>
        <v>0.001248</v>
      </c>
      <c r="F82" s="2">
        <f t="shared" si="15"/>
        <v>-0.005175</v>
      </c>
      <c r="H82" s="6">
        <f t="shared" si="16"/>
        <v>0.2496</v>
      </c>
      <c r="I82" s="6">
        <f t="shared" si="17"/>
        <v>-1.035</v>
      </c>
      <c r="K82" s="1" t="str">
        <f t="shared" si="18"/>
        <v>0000.2496,-0001.0350</v>
      </c>
      <c r="L82" s="1" t="str">
        <f t="shared" si="19"/>
        <v>0000.5036,-0001.4684</v>
      </c>
      <c r="M82" s="1">
        <f t="shared" si="20"/>
      </c>
    </row>
    <row r="83" spans="1:13" ht="14.25">
      <c r="A83" s="11" t="s">
        <v>83</v>
      </c>
      <c r="B83" s="11"/>
      <c r="C83" s="11"/>
      <c r="D83" s="5" t="str">
        <f t="shared" si="13"/>
        <v>line(0000.5036,-0001.4684,0000.9038,-0001.7982)</v>
      </c>
      <c r="E83" s="2">
        <f t="shared" si="14"/>
        <v>0.002518</v>
      </c>
      <c r="F83" s="2">
        <f t="shared" si="15"/>
        <v>-0.007342</v>
      </c>
      <c r="H83" s="6">
        <f t="shared" si="16"/>
        <v>0.5035999999999999</v>
      </c>
      <c r="I83" s="6">
        <f t="shared" si="17"/>
        <v>-1.4684</v>
      </c>
      <c r="K83" s="1" t="str">
        <f t="shared" si="18"/>
        <v>0000.5036,-0001.4684</v>
      </c>
      <c r="L83" s="1" t="str">
        <f t="shared" si="19"/>
        <v>0000.9038,-0001.7982</v>
      </c>
      <c r="M83" s="1">
        <f t="shared" si="20"/>
      </c>
    </row>
    <row r="84" spans="1:13" ht="14.25">
      <c r="A84" s="11" t="s">
        <v>84</v>
      </c>
      <c r="B84" s="11"/>
      <c r="C84" s="11"/>
      <c r="D84" s="5" t="str">
        <f t="shared" si="13"/>
        <v>line(0000.9038,-0001.7982,0001.3822,-0002.0592)</v>
      </c>
      <c r="E84" s="2">
        <f t="shared" si="14"/>
        <v>0.004519</v>
      </c>
      <c r="F84" s="2">
        <f t="shared" si="15"/>
        <v>-0.008991</v>
      </c>
      <c r="H84" s="6">
        <f t="shared" si="16"/>
        <v>0.9037999999999999</v>
      </c>
      <c r="I84" s="6">
        <f t="shared" si="17"/>
        <v>-1.7982000000000002</v>
      </c>
      <c r="K84" s="1" t="str">
        <f t="shared" si="18"/>
        <v>0000.9038,-0001.7982</v>
      </c>
      <c r="L84" s="1" t="str">
        <f t="shared" si="19"/>
        <v>0001.3822,-0002.0592</v>
      </c>
      <c r="M84" s="1">
        <f t="shared" si="20"/>
      </c>
    </row>
    <row r="85" spans="1:13" ht="14.25">
      <c r="A85" s="11" t="s">
        <v>85</v>
      </c>
      <c r="B85" s="11"/>
      <c r="C85" s="11"/>
      <c r="D85" s="5" t="str">
        <f t="shared" si="13"/>
        <v>line(0001.3822,-0002.0592,0001.9154,-0002.2796)</v>
      </c>
      <c r="E85" s="2">
        <f t="shared" si="14"/>
        <v>0.006911</v>
      </c>
      <c r="F85" s="2">
        <f t="shared" si="15"/>
        <v>-0.010296</v>
      </c>
      <c r="H85" s="6">
        <f t="shared" si="16"/>
        <v>1.3821999999999999</v>
      </c>
      <c r="I85" s="6">
        <f t="shared" si="17"/>
        <v>-2.0591999999999997</v>
      </c>
      <c r="K85" s="1" t="str">
        <f t="shared" si="18"/>
        <v>0001.3822,-0002.0592</v>
      </c>
      <c r="L85" s="1" t="str">
        <f t="shared" si="19"/>
        <v>0001.9154,-0002.2796</v>
      </c>
      <c r="M85" s="1">
        <f t="shared" si="20"/>
      </c>
    </row>
    <row r="86" spans="1:13" ht="14.25">
      <c r="A86" s="11" t="s">
        <v>86</v>
      </c>
      <c r="B86" s="11"/>
      <c r="C86" s="11"/>
      <c r="D86" s="5" t="str">
        <f t="shared" si="13"/>
        <v>line(0001.9154,-0002.2796,0002.5018,-0002.4692)</v>
      </c>
      <c r="E86" s="2">
        <f t="shared" si="14"/>
        <v>0.009577</v>
      </c>
      <c r="F86" s="2">
        <f t="shared" si="15"/>
        <v>-0.011398</v>
      </c>
      <c r="H86" s="6">
        <f t="shared" si="16"/>
        <v>1.9154</v>
      </c>
      <c r="I86" s="6">
        <f t="shared" si="17"/>
        <v>-2.2796</v>
      </c>
      <c r="K86" s="1" t="str">
        <f t="shared" si="18"/>
        <v>0001.9154,-0002.2796</v>
      </c>
      <c r="L86" s="1" t="str">
        <f t="shared" si="19"/>
        <v>0002.5018,-0002.4692</v>
      </c>
      <c r="M86" s="1">
        <f t="shared" si="20"/>
      </c>
    </row>
    <row r="87" spans="1:13" ht="14.25">
      <c r="A87" s="11" t="s">
        <v>87</v>
      </c>
      <c r="B87" s="11"/>
      <c r="C87" s="11"/>
      <c r="D87" s="5" t="str">
        <f t="shared" si="13"/>
        <v>line(0002.5018,-0002.4692,0003.1430,-0002.6320)</v>
      </c>
      <c r="E87" s="2">
        <f t="shared" si="14"/>
        <v>0.012509</v>
      </c>
      <c r="F87" s="2">
        <f t="shared" si="15"/>
        <v>-0.012346</v>
      </c>
      <c r="H87" s="6">
        <f t="shared" si="16"/>
        <v>2.5018</v>
      </c>
      <c r="I87" s="6">
        <f t="shared" si="17"/>
        <v>-2.4692</v>
      </c>
      <c r="K87" s="1" t="str">
        <f t="shared" si="18"/>
        <v>0002.5018,-0002.4692</v>
      </c>
      <c r="L87" s="1" t="str">
        <f t="shared" si="19"/>
        <v>0003.1430,-0002.6320</v>
      </c>
      <c r="M87" s="1">
        <f t="shared" si="20"/>
      </c>
    </row>
    <row r="88" spans="1:13" ht="14.25">
      <c r="A88" s="11" t="s">
        <v>88</v>
      </c>
      <c r="B88" s="11"/>
      <c r="C88" s="11"/>
      <c r="D88" s="5" t="str">
        <f t="shared" si="13"/>
        <v>line(0003.1430,-0002.6320,0003.8466,-0002.7670)</v>
      </c>
      <c r="E88" s="2">
        <f t="shared" si="14"/>
        <v>0.015715</v>
      </c>
      <c r="F88" s="2">
        <f t="shared" si="15"/>
        <v>-0.01316</v>
      </c>
      <c r="H88" s="6">
        <f t="shared" si="16"/>
        <v>3.143</v>
      </c>
      <c r="I88" s="6">
        <f t="shared" si="17"/>
        <v>-2.632</v>
      </c>
      <c r="K88" s="1" t="str">
        <f t="shared" si="18"/>
        <v>0003.1430,-0002.6320</v>
      </c>
      <c r="L88" s="1" t="str">
        <f t="shared" si="19"/>
        <v>0003.8466,-0002.7670</v>
      </c>
      <c r="M88" s="1">
        <f t="shared" si="20"/>
      </c>
    </row>
    <row r="89" spans="1:13" ht="14.25">
      <c r="A89" s="11" t="s">
        <v>89</v>
      </c>
      <c r="B89" s="11"/>
      <c r="C89" s="11"/>
      <c r="D89" s="5" t="str">
        <f t="shared" si="13"/>
        <v>line(0003.8466,-0002.7670,0004.6240,-0002.8732)</v>
      </c>
      <c r="E89" s="2">
        <f t="shared" si="14"/>
        <v>0.019233</v>
      </c>
      <c r="F89" s="2">
        <f t="shared" si="15"/>
        <v>-0.013835</v>
      </c>
      <c r="H89" s="6">
        <f t="shared" si="16"/>
        <v>3.8466</v>
      </c>
      <c r="I89" s="6">
        <f t="shared" si="17"/>
        <v>-2.767</v>
      </c>
      <c r="K89" s="1" t="str">
        <f t="shared" si="18"/>
        <v>0003.8466,-0002.7670</v>
      </c>
      <c r="L89" s="1" t="str">
        <f t="shared" si="19"/>
        <v>0004.6240,-0002.8732</v>
      </c>
      <c r="M89" s="1">
        <f t="shared" si="20"/>
      </c>
    </row>
    <row r="90" spans="1:13" ht="14.25">
      <c r="A90" s="11" t="s">
        <v>90</v>
      </c>
      <c r="B90" s="11"/>
      <c r="C90" s="11"/>
      <c r="D90" s="5" t="str">
        <f t="shared" si="13"/>
        <v>line(0004.6240,-0002.8732,0005.4880,-0002.9510)</v>
      </c>
      <c r="E90" s="2">
        <f t="shared" si="14"/>
        <v>0.02312</v>
      </c>
      <c r="F90" s="2">
        <f t="shared" si="15"/>
        <v>-0.014366</v>
      </c>
      <c r="H90" s="6">
        <f t="shared" si="16"/>
        <v>4.6240000000000006</v>
      </c>
      <c r="I90" s="6">
        <f t="shared" si="17"/>
        <v>-2.8732</v>
      </c>
      <c r="K90" s="1" t="str">
        <f t="shared" si="18"/>
        <v>0004.6240,-0002.8732</v>
      </c>
      <c r="L90" s="1" t="str">
        <f t="shared" si="19"/>
        <v>0005.4880,-0002.9510</v>
      </c>
      <c r="M90" s="1">
        <f t="shared" si="20"/>
      </c>
    </row>
    <row r="91" spans="1:13" ht="14.25">
      <c r="A91" s="11" t="s">
        <v>91</v>
      </c>
      <c r="B91" s="11"/>
      <c r="C91" s="11"/>
      <c r="D91" s="5" t="str">
        <f t="shared" si="13"/>
        <v>line(0005.4880,-0002.9510,0006.4528,-0003.0020)</v>
      </c>
      <c r="E91" s="2">
        <f t="shared" si="14"/>
        <v>0.02744</v>
      </c>
      <c r="F91" s="2">
        <f t="shared" si="15"/>
        <v>-0.014755</v>
      </c>
      <c r="H91" s="6">
        <f t="shared" si="16"/>
        <v>5.4879999999999995</v>
      </c>
      <c r="I91" s="6">
        <f t="shared" si="17"/>
        <v>-2.951</v>
      </c>
      <c r="K91" s="1" t="str">
        <f t="shared" si="18"/>
        <v>0005.4880,-0002.9510</v>
      </c>
      <c r="L91" s="1" t="str">
        <f t="shared" si="19"/>
        <v>0006.4528,-0003.0020</v>
      </c>
      <c r="M91" s="1">
        <f t="shared" si="20"/>
      </c>
    </row>
    <row r="92" spans="1:13" ht="14.25">
      <c r="A92" s="11" t="s">
        <v>92</v>
      </c>
      <c r="B92" s="11"/>
      <c r="C92" s="11"/>
      <c r="D92" s="5" t="str">
        <f t="shared" si="13"/>
        <v>line(0006.4528,-0003.0020,0007.5358,-0003.0240)</v>
      </c>
      <c r="E92" s="2">
        <f t="shared" si="14"/>
        <v>0.032264</v>
      </c>
      <c r="F92" s="2">
        <f t="shared" si="15"/>
        <v>-0.01501</v>
      </c>
      <c r="H92" s="6">
        <f t="shared" si="16"/>
        <v>6.4528</v>
      </c>
      <c r="I92" s="6">
        <f t="shared" si="17"/>
        <v>-3.0020000000000002</v>
      </c>
      <c r="K92" s="1" t="str">
        <f t="shared" si="18"/>
        <v>0006.4528,-0003.0020</v>
      </c>
      <c r="L92" s="1" t="str">
        <f t="shared" si="19"/>
        <v>0007.5358,-0003.0240</v>
      </c>
      <c r="M92" s="1">
        <f t="shared" si="20"/>
      </c>
    </row>
    <row r="93" spans="1:13" ht="14.25">
      <c r="A93" s="11" t="s">
        <v>93</v>
      </c>
      <c r="B93" s="11"/>
      <c r="C93" s="11"/>
      <c r="D93" s="5" t="str">
        <f t="shared" si="13"/>
        <v>line(0007.5358,-0003.0240,0008.7588,-0003.0096)</v>
      </c>
      <c r="E93" s="2">
        <f t="shared" si="14"/>
        <v>0.037679</v>
      </c>
      <c r="F93" s="2">
        <f t="shared" si="15"/>
        <v>-0.01512</v>
      </c>
      <c r="H93" s="6">
        <f t="shared" si="16"/>
        <v>7.535799999999999</v>
      </c>
      <c r="I93" s="6">
        <f t="shared" si="17"/>
        <v>-3.024</v>
      </c>
      <c r="K93" s="1" t="str">
        <f t="shared" si="18"/>
        <v>0007.5358,-0003.0240</v>
      </c>
      <c r="L93" s="1" t="str">
        <f t="shared" si="19"/>
        <v>0008.7588,-0003.0096</v>
      </c>
      <c r="M93" s="1">
        <f t="shared" si="20"/>
      </c>
    </row>
    <row r="94" spans="1:13" ht="14.25">
      <c r="A94" s="11" t="s">
        <v>94</v>
      </c>
      <c r="B94" s="11"/>
      <c r="C94" s="11"/>
      <c r="D94" s="5" t="str">
        <f t="shared" si="13"/>
        <v>line(0008.7588,-0003.0096,0010.1486,-0002.9502)</v>
      </c>
      <c r="E94" s="2">
        <f t="shared" si="14"/>
        <v>0.043794</v>
      </c>
      <c r="F94" s="2">
        <f t="shared" si="15"/>
        <v>-0.015048</v>
      </c>
      <c r="H94" s="6">
        <f t="shared" si="16"/>
        <v>8.7588</v>
      </c>
      <c r="I94" s="6">
        <f t="shared" si="17"/>
        <v>-3.0096000000000003</v>
      </c>
      <c r="K94" s="1" t="str">
        <f t="shared" si="18"/>
        <v>0008.7588,-0003.0096</v>
      </c>
      <c r="L94" s="1" t="str">
        <f t="shared" si="19"/>
        <v>0010.1486,-0002.9502</v>
      </c>
      <c r="M94" s="1">
        <f t="shared" si="20"/>
      </c>
    </row>
    <row r="95" spans="1:13" ht="14.25">
      <c r="A95" s="11" t="s">
        <v>95</v>
      </c>
      <c r="B95" s="11"/>
      <c r="C95" s="11"/>
      <c r="D95" s="5" t="str">
        <f t="shared" si="13"/>
        <v>line(0010.1486,-0002.9502,0011.7424,-0002.8358)</v>
      </c>
      <c r="E95" s="2">
        <f t="shared" si="14"/>
        <v>0.050743</v>
      </c>
      <c r="F95" s="2">
        <f t="shared" si="15"/>
        <v>-0.014751</v>
      </c>
      <c r="H95" s="6">
        <f t="shared" si="16"/>
        <v>10.1486</v>
      </c>
      <c r="I95" s="6">
        <f t="shared" si="17"/>
        <v>-2.9502</v>
      </c>
      <c r="K95" s="1" t="str">
        <f t="shared" si="18"/>
        <v>0010.1486,-0002.9502</v>
      </c>
      <c r="L95" s="1" t="str">
        <f t="shared" si="19"/>
        <v>0011.7424,-0002.8358</v>
      </c>
      <c r="M95" s="1">
        <f t="shared" si="20"/>
      </c>
    </row>
    <row r="96" spans="1:13" ht="14.25">
      <c r="A96" s="11" t="s">
        <v>96</v>
      </c>
      <c r="B96" s="11"/>
      <c r="C96" s="11"/>
      <c r="D96" s="5" t="str">
        <f t="shared" si="13"/>
        <v>line(0011.7424,-0002.8358,0013.5884,-0002.6520)</v>
      </c>
      <c r="E96" s="2">
        <f t="shared" si="14"/>
        <v>0.058712</v>
      </c>
      <c r="F96" s="2">
        <f t="shared" si="15"/>
        <v>-0.014179</v>
      </c>
      <c r="H96" s="6">
        <f t="shared" si="16"/>
        <v>11.7424</v>
      </c>
      <c r="I96" s="6">
        <f t="shared" si="17"/>
        <v>-2.8358000000000003</v>
      </c>
      <c r="K96" s="1" t="str">
        <f t="shared" si="18"/>
        <v>0011.7424,-0002.8358</v>
      </c>
      <c r="L96" s="1" t="str">
        <f t="shared" si="19"/>
        <v>0013.5884,-0002.6520</v>
      </c>
      <c r="M96" s="1">
        <f t="shared" si="20"/>
      </c>
    </row>
    <row r="97" spans="1:13" ht="14.25">
      <c r="A97" s="11" t="s">
        <v>97</v>
      </c>
      <c r="B97" s="11"/>
      <c r="C97" s="11"/>
      <c r="D97" s="5" t="str">
        <f t="shared" si="13"/>
        <v>line(0013.5884,-0002.6520,0015.7392,-0002.3822)</v>
      </c>
      <c r="E97" s="2">
        <f t="shared" si="14"/>
        <v>0.067942</v>
      </c>
      <c r="F97" s="2">
        <f t="shared" si="15"/>
        <v>-0.01326</v>
      </c>
      <c r="H97" s="6">
        <f t="shared" si="16"/>
        <v>13.5884</v>
      </c>
      <c r="I97" s="6">
        <f t="shared" si="17"/>
        <v>-2.6519999999999997</v>
      </c>
      <c r="K97" s="1" t="str">
        <f t="shared" si="18"/>
        <v>0013.5884,-0002.6520</v>
      </c>
      <c r="L97" s="1" t="str">
        <f t="shared" si="19"/>
        <v>0015.7392,-0002.3822</v>
      </c>
      <c r="M97" s="1">
        <f t="shared" si="20"/>
      </c>
    </row>
    <row r="98" spans="1:13" ht="14.25">
      <c r="A98" s="11" t="s">
        <v>98</v>
      </c>
      <c r="B98" s="11"/>
      <c r="C98" s="11"/>
      <c r="D98" s="5" t="str">
        <f t="shared" si="13"/>
        <v>line(0015.7392,-0002.3822,0018.2404,-0002.0104)</v>
      </c>
      <c r="E98" s="2">
        <f t="shared" si="14"/>
        <v>0.078696</v>
      </c>
      <c r="F98" s="2">
        <f t="shared" si="15"/>
        <v>-0.011911</v>
      </c>
      <c r="H98" s="6">
        <f t="shared" si="16"/>
        <v>15.7392</v>
      </c>
      <c r="I98" s="6">
        <f t="shared" si="17"/>
        <v>-2.3822</v>
      </c>
      <c r="K98" s="1" t="str">
        <f t="shared" si="18"/>
        <v>0015.7392,-0002.3822</v>
      </c>
      <c r="L98" s="1" t="str">
        <f t="shared" si="19"/>
        <v>0018.2404,-0002.0104</v>
      </c>
      <c r="M98" s="1">
        <f t="shared" si="20"/>
      </c>
    </row>
    <row r="99" spans="1:13" ht="14.25">
      <c r="A99" s="11" t="s">
        <v>99</v>
      </c>
      <c r="B99" s="11"/>
      <c r="C99" s="11"/>
      <c r="D99" s="5" t="str">
        <f t="shared" si="13"/>
        <v>line(0018.2404,-0002.0104,0021.1146,-0001.5208)</v>
      </c>
      <c r="E99" s="2">
        <f t="shared" si="14"/>
        <v>0.091202</v>
      </c>
      <c r="F99" s="2">
        <f t="shared" si="15"/>
        <v>-0.010052</v>
      </c>
      <c r="H99" s="6">
        <f t="shared" si="16"/>
        <v>18.2404</v>
      </c>
      <c r="I99" s="6">
        <f t="shared" si="17"/>
        <v>-2.0104</v>
      </c>
      <c r="K99" s="1" t="str">
        <f t="shared" si="18"/>
        <v>0018.2404,-0002.0104</v>
      </c>
      <c r="L99" s="1" t="str">
        <f t="shared" si="19"/>
        <v>0021.1146,-0001.5208</v>
      </c>
      <c r="M99" s="1">
        <f t="shared" si="20"/>
      </c>
    </row>
    <row r="100" spans="1:13" ht="14.25">
      <c r="A100" s="11" t="s">
        <v>100</v>
      </c>
      <c r="B100" s="11"/>
      <c r="C100" s="11"/>
      <c r="D100" s="5" t="str">
        <f t="shared" si="13"/>
        <v>line(0021.1146,-0001.5208,0024.3710,-0000.9046)</v>
      </c>
      <c r="E100" s="2">
        <f t="shared" si="14"/>
        <v>0.105573</v>
      </c>
      <c r="F100" s="2">
        <f t="shared" si="15"/>
        <v>-0.007604</v>
      </c>
      <c r="H100" s="6">
        <f t="shared" si="16"/>
        <v>21.1146</v>
      </c>
      <c r="I100" s="6">
        <f t="shared" si="17"/>
        <v>-1.5208</v>
      </c>
      <c r="K100" s="1" t="str">
        <f t="shared" si="18"/>
        <v>0021.1146,-0001.5208</v>
      </c>
      <c r="L100" s="1" t="str">
        <f t="shared" si="19"/>
        <v>0024.3710,-0000.9046</v>
      </c>
      <c r="M100" s="1">
        <f t="shared" si="20"/>
      </c>
    </row>
    <row r="101" spans="1:13" ht="14.25">
      <c r="A101" s="11" t="s">
        <v>101</v>
      </c>
      <c r="B101" s="11"/>
      <c r="C101" s="11"/>
      <c r="D101" s="5" t="str">
        <f t="shared" si="13"/>
        <v>line(0024.3710,-0000.9046,0028.0088,-0000.1636)</v>
      </c>
      <c r="E101" s="2">
        <f t="shared" si="14"/>
        <v>0.121855</v>
      </c>
      <c r="F101" s="2">
        <f t="shared" si="15"/>
        <v>-0.004523</v>
      </c>
      <c r="H101" s="6">
        <f t="shared" si="16"/>
        <v>24.371000000000002</v>
      </c>
      <c r="I101" s="6">
        <f t="shared" si="17"/>
        <v>-0.9046000000000001</v>
      </c>
      <c r="K101" s="1" t="str">
        <f t="shared" si="18"/>
        <v>0024.3710,-0000.9046</v>
      </c>
      <c r="L101" s="1" t="str">
        <f t="shared" si="19"/>
        <v>0028.0088,-0000.1636</v>
      </c>
      <c r="M101" s="1">
        <f t="shared" si="20"/>
      </c>
    </row>
    <row r="102" spans="1:13" ht="14.25">
      <c r="A102" s="11" t="s">
        <v>102</v>
      </c>
      <c r="B102" s="11"/>
      <c r="C102" s="11"/>
      <c r="D102" s="5" t="str">
        <f aca="true" t="shared" si="21" ref="D102:D133">IF(M102="end.",M102,"line("&amp;K102&amp;","&amp;L102&amp;")")</f>
        <v>line(0028.0088,-0000.1636,0031.9544,0000.6726)</v>
      </c>
      <c r="E102" s="2">
        <f aca="true" t="shared" si="22" ref="E102:E133">VALUE(LEFT(A102,13))</f>
        <v>0.140044</v>
      </c>
      <c r="F102" s="2">
        <f aca="true" t="shared" si="23" ref="F102:F133">VALUE(RIGHT(A102,9))</f>
        <v>-0.000818</v>
      </c>
      <c r="H102" s="6">
        <f aca="true" t="shared" si="24" ref="H102:H133">+E102*$B$4*$B$3</f>
        <v>28.0088</v>
      </c>
      <c r="I102" s="6">
        <f aca="true" t="shared" si="25" ref="I102:I133">+F102*$B$4*$B$2</f>
        <v>-0.1636</v>
      </c>
      <c r="K102" s="1" t="str">
        <f t="shared" si="18"/>
        <v>0028.0088,-0000.1636</v>
      </c>
      <c r="L102" s="1" t="str">
        <f t="shared" si="19"/>
        <v>0031.9544,0000.6726</v>
      </c>
      <c r="M102" s="1">
        <f t="shared" si="20"/>
      </c>
    </row>
    <row r="103" spans="1:13" ht="14.25">
      <c r="A103" s="11" t="s">
        <v>103</v>
      </c>
      <c r="B103" s="11"/>
      <c r="C103" s="11"/>
      <c r="D103" s="5" t="str">
        <f t="shared" si="21"/>
        <v>line(0031.9544,0000.6726,0036.0666,0001.5510)</v>
      </c>
      <c r="E103" s="2">
        <f t="shared" si="22"/>
        <v>0.159772</v>
      </c>
      <c r="F103" s="2">
        <f t="shared" si="23"/>
        <v>0.003363</v>
      </c>
      <c r="H103" s="6">
        <f t="shared" si="24"/>
        <v>31.9544</v>
      </c>
      <c r="I103" s="6">
        <f t="shared" si="25"/>
        <v>0.6726</v>
      </c>
      <c r="K103" s="1" t="str">
        <f t="shared" si="18"/>
        <v>0031.9544,0000.6726</v>
      </c>
      <c r="L103" s="1" t="str">
        <f t="shared" si="19"/>
        <v>0036.0666,0001.5510</v>
      </c>
      <c r="M103" s="1">
        <f t="shared" si="20"/>
      </c>
    </row>
    <row r="104" spans="1:13" ht="14.25">
      <c r="A104" s="11" t="s">
        <v>104</v>
      </c>
      <c r="B104" s="11"/>
      <c r="C104" s="11"/>
      <c r="D104" s="5" t="str">
        <f t="shared" si="21"/>
        <v>line(0036.0666,0001.5510,0040.2306,0002.4200)</v>
      </c>
      <c r="E104" s="2">
        <f t="shared" si="22"/>
        <v>0.180333</v>
      </c>
      <c r="F104" s="2">
        <f t="shared" si="23"/>
        <v>0.007755</v>
      </c>
      <c r="H104" s="6">
        <f t="shared" si="24"/>
        <v>36.0666</v>
      </c>
      <c r="I104" s="6">
        <f t="shared" si="25"/>
        <v>1.551</v>
      </c>
      <c r="K104" s="1" t="str">
        <f t="shared" si="18"/>
        <v>0036.0666,0001.5510</v>
      </c>
      <c r="L104" s="1" t="str">
        <f t="shared" si="19"/>
        <v>0040.2306,0002.4200</v>
      </c>
      <c r="M104" s="1">
        <f t="shared" si="20"/>
      </c>
    </row>
    <row r="105" spans="1:13" ht="14.25">
      <c r="A105" s="11" t="s">
        <v>105</v>
      </c>
      <c r="B105" s="11"/>
      <c r="C105" s="11"/>
      <c r="D105" s="5" t="str">
        <f t="shared" si="21"/>
        <v>line(0040.2306,0002.4200,0044.3992,0003.2550)</v>
      </c>
      <c r="E105" s="2">
        <f t="shared" si="22"/>
        <v>0.201153</v>
      </c>
      <c r="F105" s="2">
        <f t="shared" si="23"/>
        <v>0.0121</v>
      </c>
      <c r="H105" s="6">
        <f t="shared" si="24"/>
        <v>40.2306</v>
      </c>
      <c r="I105" s="6">
        <f t="shared" si="25"/>
        <v>2.42</v>
      </c>
      <c r="K105" s="1" t="str">
        <f t="shared" si="18"/>
        <v>0040.2306,0002.4200</v>
      </c>
      <c r="L105" s="1" t="str">
        <f t="shared" si="19"/>
        <v>0044.3992,0003.2550</v>
      </c>
      <c r="M105" s="1">
        <f t="shared" si="20"/>
      </c>
    </row>
    <row r="106" spans="1:13" ht="14.25">
      <c r="A106" s="11" t="s">
        <v>106</v>
      </c>
      <c r="B106" s="11"/>
      <c r="C106" s="11"/>
      <c r="D106" s="5" t="str">
        <f t="shared" si="21"/>
        <v>line(0044.3992,0003.2550,0048.5558,0004.0460)</v>
      </c>
      <c r="E106" s="2">
        <f t="shared" si="22"/>
        <v>0.221996</v>
      </c>
      <c r="F106" s="2">
        <f t="shared" si="23"/>
        <v>0.016275</v>
      </c>
      <c r="H106" s="6">
        <f t="shared" si="24"/>
        <v>44.3992</v>
      </c>
      <c r="I106" s="6">
        <f t="shared" si="25"/>
        <v>3.2550000000000003</v>
      </c>
      <c r="K106" s="1" t="str">
        <f t="shared" si="18"/>
        <v>0044.3992,0003.2550</v>
      </c>
      <c r="L106" s="1" t="str">
        <f t="shared" si="19"/>
        <v>0048.5558,0004.0460</v>
      </c>
      <c r="M106" s="1">
        <f t="shared" si="20"/>
      </c>
    </row>
    <row r="107" spans="1:13" ht="14.25">
      <c r="A107" s="11" t="s">
        <v>107</v>
      </c>
      <c r="B107" s="11"/>
      <c r="C107" s="11"/>
      <c r="D107" s="5" t="str">
        <f t="shared" si="21"/>
        <v>line(0048.5558,0004.0460,0052.6988,0004.7886)</v>
      </c>
      <c r="E107" s="2">
        <f t="shared" si="22"/>
        <v>0.242779</v>
      </c>
      <c r="F107" s="2">
        <f t="shared" si="23"/>
        <v>0.02023</v>
      </c>
      <c r="H107" s="6">
        <f t="shared" si="24"/>
        <v>48.5558</v>
      </c>
      <c r="I107" s="6">
        <f t="shared" si="25"/>
        <v>4.046</v>
      </c>
      <c r="K107" s="1" t="str">
        <f t="shared" si="18"/>
        <v>0048.5558,0004.0460</v>
      </c>
      <c r="L107" s="1" t="str">
        <f t="shared" si="19"/>
        <v>0052.6988,0004.7886</v>
      </c>
      <c r="M107" s="1">
        <f t="shared" si="20"/>
      </c>
    </row>
    <row r="108" spans="1:13" ht="14.25">
      <c r="A108" s="11" t="s">
        <v>108</v>
      </c>
      <c r="B108" s="11"/>
      <c r="C108" s="11"/>
      <c r="D108" s="5" t="str">
        <f t="shared" si="21"/>
        <v>line(0052.6988,0004.7886,0056.8286,0005.4810)</v>
      </c>
      <c r="E108" s="2">
        <f t="shared" si="22"/>
        <v>0.263494</v>
      </c>
      <c r="F108" s="2">
        <f t="shared" si="23"/>
        <v>0.023943</v>
      </c>
      <c r="H108" s="6">
        <f t="shared" si="24"/>
        <v>52.6988</v>
      </c>
      <c r="I108" s="6">
        <f t="shared" si="25"/>
        <v>4.7886</v>
      </c>
      <c r="K108" s="1" t="str">
        <f t="shared" si="18"/>
        <v>0052.6988,0004.7886</v>
      </c>
      <c r="L108" s="1" t="str">
        <f t="shared" si="19"/>
        <v>0056.8286,0005.4810</v>
      </c>
      <c r="M108" s="1">
        <f t="shared" si="20"/>
      </c>
    </row>
    <row r="109" spans="1:13" ht="14.25">
      <c r="A109" s="11" t="s">
        <v>109</v>
      </c>
      <c r="B109" s="11"/>
      <c r="C109" s="11"/>
      <c r="D109" s="5" t="str">
        <f t="shared" si="21"/>
        <v>line(0056.8286,0005.4810,0060.9400,0006.1200)</v>
      </c>
      <c r="E109" s="2">
        <f t="shared" si="22"/>
        <v>0.284143</v>
      </c>
      <c r="F109" s="2">
        <f t="shared" si="23"/>
        <v>0.027405</v>
      </c>
      <c r="H109" s="6">
        <f t="shared" si="24"/>
        <v>56.828599999999994</v>
      </c>
      <c r="I109" s="6">
        <f t="shared" si="25"/>
        <v>5.481</v>
      </c>
      <c r="K109" s="1" t="str">
        <f t="shared" si="18"/>
        <v>0056.8286,0005.4810</v>
      </c>
      <c r="L109" s="1" t="str">
        <f t="shared" si="19"/>
        <v>0060.9400,0006.1200</v>
      </c>
      <c r="M109" s="1">
        <f t="shared" si="20"/>
      </c>
    </row>
    <row r="110" spans="1:13" ht="14.25">
      <c r="A110" s="11" t="s">
        <v>110</v>
      </c>
      <c r="B110" s="11"/>
      <c r="C110" s="11"/>
      <c r="D110" s="5" t="str">
        <f t="shared" si="21"/>
        <v>line(0060.9400,0006.1200,0065.0268,0006.7028)</v>
      </c>
      <c r="E110" s="2">
        <f t="shared" si="22"/>
        <v>0.3047</v>
      </c>
      <c r="F110" s="2">
        <f t="shared" si="23"/>
        <v>0.0306</v>
      </c>
      <c r="H110" s="6">
        <f t="shared" si="24"/>
        <v>60.940000000000005</v>
      </c>
      <c r="I110" s="6">
        <f t="shared" si="25"/>
        <v>6.12</v>
      </c>
      <c r="K110" s="1" t="str">
        <f t="shared" si="18"/>
        <v>0060.9400,0006.1200</v>
      </c>
      <c r="L110" s="1" t="str">
        <f t="shared" si="19"/>
        <v>0065.0268,0006.7028</v>
      </c>
      <c r="M110" s="1">
        <f t="shared" si="20"/>
      </c>
    </row>
    <row r="111" spans="1:13" ht="14.25">
      <c r="A111" s="11" t="s">
        <v>111</v>
      </c>
      <c r="B111" s="11"/>
      <c r="C111" s="11"/>
      <c r="D111" s="5" t="str">
        <f t="shared" si="21"/>
        <v>line(0065.0268,0006.7028,0069.0906,0007.2264)</v>
      </c>
      <c r="E111" s="2">
        <f t="shared" si="22"/>
        <v>0.325134</v>
      </c>
      <c r="F111" s="2">
        <f t="shared" si="23"/>
        <v>0.033514</v>
      </c>
      <c r="H111" s="6">
        <f t="shared" si="24"/>
        <v>65.0268</v>
      </c>
      <c r="I111" s="6">
        <f t="shared" si="25"/>
        <v>6.702800000000001</v>
      </c>
      <c r="K111" s="1" t="str">
        <f t="shared" si="18"/>
        <v>0065.0268,0006.7028</v>
      </c>
      <c r="L111" s="1" t="str">
        <f t="shared" si="19"/>
        <v>0069.0906,0007.2264</v>
      </c>
      <c r="M111" s="1">
        <f t="shared" si="20"/>
      </c>
    </row>
    <row r="112" spans="1:13" ht="14.25">
      <c r="A112" s="11" t="s">
        <v>112</v>
      </c>
      <c r="B112" s="11"/>
      <c r="C112" s="11"/>
      <c r="D112" s="5" t="str">
        <f t="shared" si="21"/>
        <v>line(0069.0906,0007.2264,0073.1424,0007.6896)</v>
      </c>
      <c r="E112" s="2">
        <f t="shared" si="22"/>
        <v>0.345453</v>
      </c>
      <c r="F112" s="2">
        <f t="shared" si="23"/>
        <v>0.036132</v>
      </c>
      <c r="H112" s="6">
        <f t="shared" si="24"/>
        <v>69.0906</v>
      </c>
      <c r="I112" s="6">
        <f t="shared" si="25"/>
        <v>7.2264</v>
      </c>
      <c r="K112" s="1" t="str">
        <f t="shared" si="18"/>
        <v>0069.0906,0007.2264</v>
      </c>
      <c r="L112" s="1" t="str">
        <f t="shared" si="19"/>
        <v>0073.1424,0007.6896</v>
      </c>
      <c r="M112" s="1">
        <f t="shared" si="20"/>
      </c>
    </row>
    <row r="113" spans="1:13" ht="14.25">
      <c r="A113" s="11" t="s">
        <v>113</v>
      </c>
      <c r="B113" s="11"/>
      <c r="C113" s="11"/>
      <c r="D113" s="5" t="str">
        <f t="shared" si="21"/>
        <v>line(0073.1424,0007.6896,0077.1978,0008.0942)</v>
      </c>
      <c r="E113" s="2">
        <f t="shared" si="22"/>
        <v>0.365712</v>
      </c>
      <c r="F113" s="2">
        <f t="shared" si="23"/>
        <v>0.038448</v>
      </c>
      <c r="H113" s="6">
        <f t="shared" si="24"/>
        <v>73.1424</v>
      </c>
      <c r="I113" s="6">
        <f t="shared" si="25"/>
        <v>7.6896</v>
      </c>
      <c r="K113" s="1" t="str">
        <f t="shared" si="18"/>
        <v>0073.1424,0007.6896</v>
      </c>
      <c r="L113" s="1" t="str">
        <f t="shared" si="19"/>
        <v>0077.1978,0008.0942</v>
      </c>
      <c r="M113" s="1">
        <f t="shared" si="20"/>
      </c>
    </row>
    <row r="114" spans="1:13" ht="14.25">
      <c r="A114" s="11" t="s">
        <v>114</v>
      </c>
      <c r="B114" s="11"/>
      <c r="C114" s="11"/>
      <c r="D114" s="5" t="str">
        <f t="shared" si="21"/>
        <v>line(0077.1978,0008.0942,0081.2716,0008.4428)</v>
      </c>
      <c r="E114" s="2">
        <f t="shared" si="22"/>
        <v>0.385989</v>
      </c>
      <c r="F114" s="2">
        <f t="shared" si="23"/>
        <v>0.040471</v>
      </c>
      <c r="H114" s="6">
        <f t="shared" si="24"/>
        <v>77.1978</v>
      </c>
      <c r="I114" s="6">
        <f t="shared" si="25"/>
        <v>8.0942</v>
      </c>
      <c r="K114" s="1" t="str">
        <f t="shared" si="18"/>
        <v>0077.1978,0008.0942</v>
      </c>
      <c r="L114" s="1" t="str">
        <f t="shared" si="19"/>
        <v>0081.2716,0008.4428</v>
      </c>
      <c r="M114" s="1">
        <f t="shared" si="20"/>
      </c>
    </row>
    <row r="115" spans="1:13" ht="14.25">
      <c r="A115" s="11" t="s">
        <v>115</v>
      </c>
      <c r="B115" s="11"/>
      <c r="C115" s="11"/>
      <c r="D115" s="5" t="str">
        <f t="shared" si="21"/>
        <v>line(0081.2716,0008.4428,0085.3768,0008.7368)</v>
      </c>
      <c r="E115" s="2">
        <f t="shared" si="22"/>
        <v>0.406358</v>
      </c>
      <c r="F115" s="2">
        <f t="shared" si="23"/>
        <v>0.042214</v>
      </c>
      <c r="H115" s="6">
        <f t="shared" si="24"/>
        <v>81.2716</v>
      </c>
      <c r="I115" s="6">
        <f t="shared" si="25"/>
        <v>8.4428</v>
      </c>
      <c r="K115" s="1" t="str">
        <f t="shared" si="18"/>
        <v>0081.2716,0008.4428</v>
      </c>
      <c r="L115" s="1" t="str">
        <f t="shared" si="19"/>
        <v>0085.3768,0008.7368</v>
      </c>
      <c r="M115" s="1">
        <f t="shared" si="20"/>
      </c>
    </row>
    <row r="116" spans="1:13" ht="14.25">
      <c r="A116" s="11" t="s">
        <v>116</v>
      </c>
      <c r="B116" s="11"/>
      <c r="C116" s="11"/>
      <c r="D116" s="5" t="str">
        <f t="shared" si="21"/>
        <v>line(0085.3768,0008.7368,0089.5236,0008.9796)</v>
      </c>
      <c r="E116" s="2">
        <f t="shared" si="22"/>
        <v>0.426884</v>
      </c>
      <c r="F116" s="2">
        <f t="shared" si="23"/>
        <v>0.043684</v>
      </c>
      <c r="H116" s="6">
        <f t="shared" si="24"/>
        <v>85.3768</v>
      </c>
      <c r="I116" s="6">
        <f t="shared" si="25"/>
        <v>8.7368</v>
      </c>
      <c r="K116" s="1" t="str">
        <f t="shared" si="18"/>
        <v>0085.3768,0008.7368</v>
      </c>
      <c r="L116" s="1" t="str">
        <f t="shared" si="19"/>
        <v>0089.5236,0008.9796</v>
      </c>
      <c r="M116" s="1">
        <f t="shared" si="20"/>
      </c>
    </row>
    <row r="117" spans="1:13" ht="14.25">
      <c r="A117" s="11" t="s">
        <v>117</v>
      </c>
      <c r="B117" s="11"/>
      <c r="C117" s="11"/>
      <c r="D117" s="5" t="str">
        <f t="shared" si="21"/>
        <v>line(0089.5236,0008.9796,0093.7156,0009.1746)</v>
      </c>
      <c r="E117" s="2">
        <f t="shared" si="22"/>
        <v>0.447618</v>
      </c>
      <c r="F117" s="2">
        <f t="shared" si="23"/>
        <v>0.044898</v>
      </c>
      <c r="H117" s="6">
        <f t="shared" si="24"/>
        <v>89.5236</v>
      </c>
      <c r="I117" s="6">
        <f t="shared" si="25"/>
        <v>8.9796</v>
      </c>
      <c r="K117" s="1" t="str">
        <f t="shared" si="18"/>
        <v>0089.5236,0008.9796</v>
      </c>
      <c r="L117" s="1" t="str">
        <f t="shared" si="19"/>
        <v>0093.7156,0009.1746</v>
      </c>
      <c r="M117" s="1">
        <f t="shared" si="20"/>
      </c>
    </row>
    <row r="118" spans="1:13" ht="14.25">
      <c r="A118" s="11" t="s">
        <v>118</v>
      </c>
      <c r="B118" s="11"/>
      <c r="C118" s="11"/>
      <c r="D118" s="5" t="str">
        <f t="shared" si="21"/>
        <v>line(0093.7156,0009.1746,0097.9476,0009.3254)</v>
      </c>
      <c r="E118" s="2">
        <f t="shared" si="22"/>
        <v>0.468578</v>
      </c>
      <c r="F118" s="2">
        <f t="shared" si="23"/>
        <v>0.045873</v>
      </c>
      <c r="H118" s="6">
        <f t="shared" si="24"/>
        <v>93.7156</v>
      </c>
      <c r="I118" s="6">
        <f t="shared" si="25"/>
        <v>9.1746</v>
      </c>
      <c r="K118" s="1" t="str">
        <f t="shared" si="18"/>
        <v>0093.7156,0009.1746</v>
      </c>
      <c r="L118" s="1" t="str">
        <f t="shared" si="19"/>
        <v>0097.9476,0009.3254</v>
      </c>
      <c r="M118" s="1">
        <f t="shared" si="20"/>
      </c>
    </row>
    <row r="119" spans="1:13" ht="14.25">
      <c r="A119" s="11" t="s">
        <v>119</v>
      </c>
      <c r="B119" s="11"/>
      <c r="C119" s="11"/>
      <c r="D119" s="5" t="str">
        <f t="shared" si="21"/>
        <v>line(0097.9476,0009.3254,0102.2074,0009.4344)</v>
      </c>
      <c r="E119" s="2">
        <f t="shared" si="22"/>
        <v>0.489738</v>
      </c>
      <c r="F119" s="2">
        <f t="shared" si="23"/>
        <v>0.046627</v>
      </c>
      <c r="H119" s="6">
        <f t="shared" si="24"/>
        <v>97.9476</v>
      </c>
      <c r="I119" s="6">
        <f t="shared" si="25"/>
        <v>9.3254</v>
      </c>
      <c r="K119" s="1" t="str">
        <f t="shared" si="18"/>
        <v>0097.9476,0009.3254</v>
      </c>
      <c r="L119" s="1" t="str">
        <f t="shared" si="19"/>
        <v>0102.2074,0009.4344</v>
      </c>
      <c r="M119" s="1">
        <f t="shared" si="20"/>
      </c>
    </row>
    <row r="120" spans="1:13" ht="14.25">
      <c r="A120" s="11" t="s">
        <v>120</v>
      </c>
      <c r="B120" s="11"/>
      <c r="C120" s="11"/>
      <c r="D120" s="5" t="str">
        <f t="shared" si="21"/>
        <v>line(0102.2074,0009.4344,0106.4836,0009.5018)</v>
      </c>
      <c r="E120" s="2">
        <f t="shared" si="22"/>
        <v>0.511037</v>
      </c>
      <c r="F120" s="2">
        <f t="shared" si="23"/>
        <v>0.047172</v>
      </c>
      <c r="H120" s="6">
        <f t="shared" si="24"/>
        <v>102.20739999999999</v>
      </c>
      <c r="I120" s="6">
        <f t="shared" si="25"/>
        <v>9.4344</v>
      </c>
      <c r="K120" s="1" t="str">
        <f t="shared" si="18"/>
        <v>0102.2074,0009.4344</v>
      </c>
      <c r="L120" s="1" t="str">
        <f t="shared" si="19"/>
        <v>0106.4836,0009.5018</v>
      </c>
      <c r="M120" s="1">
        <f t="shared" si="20"/>
      </c>
    </row>
    <row r="121" spans="1:13" ht="14.25">
      <c r="A121" s="11" t="s">
        <v>121</v>
      </c>
      <c r="B121" s="11"/>
      <c r="C121" s="11"/>
      <c r="D121" s="5" t="str">
        <f t="shared" si="21"/>
        <v>line(0106.4836,0009.5018,0110.7684,0009.5292)</v>
      </c>
      <c r="E121" s="2">
        <f t="shared" si="22"/>
        <v>0.532418</v>
      </c>
      <c r="F121" s="2">
        <f t="shared" si="23"/>
        <v>0.047509</v>
      </c>
      <c r="H121" s="6">
        <f t="shared" si="24"/>
        <v>106.4836</v>
      </c>
      <c r="I121" s="6">
        <f t="shared" si="25"/>
        <v>9.501800000000001</v>
      </c>
      <c r="K121" s="1" t="str">
        <f t="shared" si="18"/>
        <v>0106.4836,0009.5018</v>
      </c>
      <c r="L121" s="1" t="str">
        <f t="shared" si="19"/>
        <v>0110.7684,0009.5292</v>
      </c>
      <c r="M121" s="1">
        <f t="shared" si="20"/>
      </c>
    </row>
    <row r="122" spans="1:13" ht="14.25">
      <c r="A122" s="11" t="s">
        <v>122</v>
      </c>
      <c r="B122" s="11"/>
      <c r="C122" s="11"/>
      <c r="D122" s="5" t="str">
        <f t="shared" si="21"/>
        <v>line(0110.7684,0009.5292,0115.0568,0009.5168)</v>
      </c>
      <c r="E122" s="2">
        <f t="shared" si="22"/>
        <v>0.553842</v>
      </c>
      <c r="F122" s="2">
        <f t="shared" si="23"/>
        <v>0.047646</v>
      </c>
      <c r="H122" s="6">
        <f t="shared" si="24"/>
        <v>110.76839999999999</v>
      </c>
      <c r="I122" s="6">
        <f t="shared" si="25"/>
        <v>9.5292</v>
      </c>
      <c r="K122" s="1" t="str">
        <f t="shared" si="18"/>
        <v>0110.7684,0009.5292</v>
      </c>
      <c r="L122" s="1" t="str">
        <f t="shared" si="19"/>
        <v>0115.0568,0009.5168</v>
      </c>
      <c r="M122" s="1">
        <f t="shared" si="20"/>
      </c>
    </row>
    <row r="123" spans="1:13" ht="14.25">
      <c r="A123" s="11" t="s">
        <v>123</v>
      </c>
      <c r="B123" s="11"/>
      <c r="C123" s="11"/>
      <c r="D123" s="5" t="str">
        <f t="shared" si="21"/>
        <v>line(0115.0568,0009.5168,0119.3432,0009.4644)</v>
      </c>
      <c r="E123" s="2">
        <f t="shared" si="22"/>
        <v>0.575284</v>
      </c>
      <c r="F123" s="2">
        <f t="shared" si="23"/>
        <v>0.047584</v>
      </c>
      <c r="H123" s="6">
        <f t="shared" si="24"/>
        <v>115.05680000000001</v>
      </c>
      <c r="I123" s="6">
        <f t="shared" si="25"/>
        <v>9.5168</v>
      </c>
      <c r="K123" s="1" t="str">
        <f t="shared" si="18"/>
        <v>0115.0568,0009.5168</v>
      </c>
      <c r="L123" s="1" t="str">
        <f t="shared" si="19"/>
        <v>0119.3432,0009.4644</v>
      </c>
      <c r="M123" s="1">
        <f t="shared" si="20"/>
      </c>
    </row>
    <row r="124" spans="1:13" ht="14.25">
      <c r="A124" s="11" t="s">
        <v>124</v>
      </c>
      <c r="B124" s="11"/>
      <c r="C124" s="11"/>
      <c r="D124" s="5" t="str">
        <f t="shared" si="21"/>
        <v>line(0119.3432,0009.4644,0123.6212,0009.3718)</v>
      </c>
      <c r="E124" s="2">
        <f t="shared" si="22"/>
        <v>0.596716</v>
      </c>
      <c r="F124" s="2">
        <f t="shared" si="23"/>
        <v>0.047322</v>
      </c>
      <c r="H124" s="6">
        <f t="shared" si="24"/>
        <v>119.34320000000001</v>
      </c>
      <c r="I124" s="6">
        <f t="shared" si="25"/>
        <v>9.464400000000001</v>
      </c>
      <c r="K124" s="1" t="str">
        <f t="shared" si="18"/>
        <v>0119.3432,0009.4644</v>
      </c>
      <c r="L124" s="1" t="str">
        <f t="shared" si="19"/>
        <v>0123.6212,0009.3718</v>
      </c>
      <c r="M124" s="1">
        <f t="shared" si="20"/>
      </c>
    </row>
    <row r="125" spans="1:13" ht="14.25">
      <c r="A125" s="11" t="s">
        <v>125</v>
      </c>
      <c r="B125" s="11"/>
      <c r="C125" s="11"/>
      <c r="D125" s="5" t="str">
        <f t="shared" si="21"/>
        <v>line(0123.6212,0009.3718,0127.8846,0009.2382)</v>
      </c>
      <c r="E125" s="2">
        <f t="shared" si="22"/>
        <v>0.618106</v>
      </c>
      <c r="F125" s="2">
        <f t="shared" si="23"/>
        <v>0.046859</v>
      </c>
      <c r="H125" s="6">
        <f t="shared" si="24"/>
        <v>123.62120000000002</v>
      </c>
      <c r="I125" s="6">
        <f t="shared" si="25"/>
        <v>9.3718</v>
      </c>
      <c r="K125" s="1" t="str">
        <f t="shared" si="18"/>
        <v>0123.6212,0009.3718</v>
      </c>
      <c r="L125" s="1" t="str">
        <f t="shared" si="19"/>
        <v>0127.8846,0009.2382</v>
      </c>
      <c r="M125" s="1">
        <f t="shared" si="20"/>
      </c>
    </row>
    <row r="126" spans="1:13" ht="14.25">
      <c r="A126" s="11" t="s">
        <v>126</v>
      </c>
      <c r="B126" s="11"/>
      <c r="C126" s="11"/>
      <c r="D126" s="5" t="str">
        <f t="shared" si="21"/>
        <v>line(0127.8846,0009.2382,0132.1314,0009.0622)</v>
      </c>
      <c r="E126" s="2">
        <f t="shared" si="22"/>
        <v>0.639423</v>
      </c>
      <c r="F126" s="2">
        <f t="shared" si="23"/>
        <v>0.046191</v>
      </c>
      <c r="H126" s="6">
        <f t="shared" si="24"/>
        <v>127.88459999999999</v>
      </c>
      <c r="I126" s="6">
        <f t="shared" si="25"/>
        <v>9.2382</v>
      </c>
      <c r="K126" s="1" t="str">
        <f t="shared" si="18"/>
        <v>0127.8846,0009.2382</v>
      </c>
      <c r="L126" s="1" t="str">
        <f t="shared" si="19"/>
        <v>0132.1314,0009.0622</v>
      </c>
      <c r="M126" s="1">
        <f t="shared" si="20"/>
      </c>
    </row>
    <row r="127" spans="1:13" ht="14.25">
      <c r="A127" s="11" t="s">
        <v>127</v>
      </c>
      <c r="B127" s="11"/>
      <c r="C127" s="11"/>
      <c r="D127" s="5" t="str">
        <f t="shared" si="21"/>
        <v>line(0132.1314,0009.0622,0136.3646,0008.8422)</v>
      </c>
      <c r="E127" s="2">
        <f t="shared" si="22"/>
        <v>0.660657</v>
      </c>
      <c r="F127" s="2">
        <f t="shared" si="23"/>
        <v>0.045311</v>
      </c>
      <c r="H127" s="6">
        <f t="shared" si="24"/>
        <v>132.1314</v>
      </c>
      <c r="I127" s="6">
        <f t="shared" si="25"/>
        <v>9.062199999999999</v>
      </c>
      <c r="K127" s="1" t="str">
        <f t="shared" si="18"/>
        <v>0132.1314,0009.0622</v>
      </c>
      <c r="L127" s="1" t="str">
        <f t="shared" si="19"/>
        <v>0136.3646,0008.8422</v>
      </c>
      <c r="M127" s="1">
        <f t="shared" si="20"/>
      </c>
    </row>
    <row r="128" spans="1:13" ht="14.25">
      <c r="A128" s="11" t="s">
        <v>128</v>
      </c>
      <c r="B128" s="11"/>
      <c r="C128" s="11"/>
      <c r="D128" s="5" t="str">
        <f t="shared" si="21"/>
        <v>line(0136.3646,0008.8422,0140.5898,0008.5774)</v>
      </c>
      <c r="E128" s="2">
        <f t="shared" si="22"/>
        <v>0.681823</v>
      </c>
      <c r="F128" s="2">
        <f t="shared" si="23"/>
        <v>0.044211</v>
      </c>
      <c r="H128" s="6">
        <f t="shared" si="24"/>
        <v>136.3646</v>
      </c>
      <c r="I128" s="6">
        <f t="shared" si="25"/>
        <v>8.8422</v>
      </c>
      <c r="K128" s="1" t="str">
        <f t="shared" si="18"/>
        <v>0136.3646,0008.8422</v>
      </c>
      <c r="L128" s="1" t="str">
        <f t="shared" si="19"/>
        <v>0140.5898,0008.5774</v>
      </c>
      <c r="M128" s="1">
        <f t="shared" si="20"/>
      </c>
    </row>
    <row r="129" spans="1:13" ht="14.25">
      <c r="A129" s="11" t="s">
        <v>129</v>
      </c>
      <c r="B129" s="11"/>
      <c r="C129" s="11"/>
      <c r="D129" s="5" t="str">
        <f t="shared" si="21"/>
        <v>line(0140.5898,0008.5774,0144.8134,0008.2672)</v>
      </c>
      <c r="E129" s="2">
        <f t="shared" si="22"/>
        <v>0.702949</v>
      </c>
      <c r="F129" s="2">
        <f t="shared" si="23"/>
        <v>0.042887</v>
      </c>
      <c r="H129" s="6">
        <f t="shared" si="24"/>
        <v>140.5898</v>
      </c>
      <c r="I129" s="6">
        <f t="shared" si="25"/>
        <v>8.5774</v>
      </c>
      <c r="K129" s="1" t="str">
        <f t="shared" si="18"/>
        <v>0140.5898,0008.5774</v>
      </c>
      <c r="L129" s="1" t="str">
        <f t="shared" si="19"/>
        <v>0144.8134,0008.2672</v>
      </c>
      <c r="M129" s="1">
        <f t="shared" si="20"/>
      </c>
    </row>
    <row r="130" spans="1:13" ht="14.25">
      <c r="A130" s="11" t="s">
        <v>130</v>
      </c>
      <c r="B130" s="11"/>
      <c r="C130" s="11"/>
      <c r="D130" s="5" t="str">
        <f t="shared" si="21"/>
        <v>line(0144.8134,0008.2672,0149.0416,0007.9116)</v>
      </c>
      <c r="E130" s="2">
        <f t="shared" si="22"/>
        <v>0.724067</v>
      </c>
      <c r="F130" s="2">
        <f t="shared" si="23"/>
        <v>0.041336</v>
      </c>
      <c r="H130" s="6">
        <f t="shared" si="24"/>
        <v>144.8134</v>
      </c>
      <c r="I130" s="6">
        <f t="shared" si="25"/>
        <v>8.267199999999999</v>
      </c>
      <c r="K130" s="1" t="str">
        <f t="shared" si="18"/>
        <v>0144.8134,0008.2672</v>
      </c>
      <c r="L130" s="1" t="str">
        <f t="shared" si="19"/>
        <v>0149.0416,0007.9116</v>
      </c>
      <c r="M130" s="1">
        <f t="shared" si="20"/>
      </c>
    </row>
    <row r="131" spans="1:13" ht="14.25">
      <c r="A131" s="11" t="s">
        <v>131</v>
      </c>
      <c r="B131" s="11"/>
      <c r="C131" s="11"/>
      <c r="D131" s="5" t="str">
        <f t="shared" si="21"/>
        <v>line(0149.0416,0007.9116,0153.2778,0007.5112)</v>
      </c>
      <c r="E131" s="2">
        <f t="shared" si="22"/>
        <v>0.745208</v>
      </c>
      <c r="F131" s="2">
        <f t="shared" si="23"/>
        <v>0.039558</v>
      </c>
      <c r="H131" s="6">
        <f t="shared" si="24"/>
        <v>149.0416</v>
      </c>
      <c r="I131" s="6">
        <f t="shared" si="25"/>
        <v>7.911600000000001</v>
      </c>
      <c r="K131" s="1" t="str">
        <f t="shared" si="18"/>
        <v>0149.0416,0007.9116</v>
      </c>
      <c r="L131" s="1" t="str">
        <f t="shared" si="19"/>
        <v>0153.2778,0007.5112</v>
      </c>
      <c r="M131" s="1">
        <f t="shared" si="20"/>
      </c>
    </row>
    <row r="132" spans="1:13" ht="14.25">
      <c r="A132" s="11" t="s">
        <v>132</v>
      </c>
      <c r="B132" s="11"/>
      <c r="C132" s="11"/>
      <c r="D132" s="5" t="str">
        <f t="shared" si="21"/>
        <v>line(0153.2778,0007.5112,0157.5210,0007.0676)</v>
      </c>
      <c r="E132" s="2">
        <f t="shared" si="22"/>
        <v>0.766389</v>
      </c>
      <c r="F132" s="2">
        <f t="shared" si="23"/>
        <v>0.037556</v>
      </c>
      <c r="H132" s="6">
        <f t="shared" si="24"/>
        <v>153.27779999999998</v>
      </c>
      <c r="I132" s="6">
        <f t="shared" si="25"/>
        <v>7.5112</v>
      </c>
      <c r="K132" s="1" t="str">
        <f t="shared" si="18"/>
        <v>0153.2778,0007.5112</v>
      </c>
      <c r="L132" s="1" t="str">
        <f t="shared" si="19"/>
        <v>0157.5210,0007.0676</v>
      </c>
      <c r="M132" s="1">
        <f t="shared" si="20"/>
      </c>
    </row>
    <row r="133" spans="1:13" ht="14.25">
      <c r="A133" s="11" t="s">
        <v>133</v>
      </c>
      <c r="B133" s="11"/>
      <c r="C133" s="11"/>
      <c r="D133" s="5" t="str">
        <f t="shared" si="21"/>
        <v>line(0157.5210,0007.0676,0161.7650,0006.5828)</v>
      </c>
      <c r="E133" s="2">
        <f t="shared" si="22"/>
        <v>0.787605</v>
      </c>
      <c r="F133" s="2">
        <f t="shared" si="23"/>
        <v>0.035338</v>
      </c>
      <c r="H133" s="6">
        <f t="shared" si="24"/>
        <v>157.521</v>
      </c>
      <c r="I133" s="6">
        <f t="shared" si="25"/>
        <v>7.0676000000000005</v>
      </c>
      <c r="K133" s="1" t="str">
        <f t="shared" si="18"/>
        <v>0157.5210,0007.0676</v>
      </c>
      <c r="L133" s="1" t="str">
        <f t="shared" si="19"/>
        <v>0161.7650,0006.5828</v>
      </c>
      <c r="M133" s="1">
        <f t="shared" si="20"/>
      </c>
    </row>
    <row r="134" spans="1:13" ht="14.25">
      <c r="A134" s="11" t="s">
        <v>134</v>
      </c>
      <c r="B134" s="11"/>
      <c r="C134" s="11"/>
      <c r="D134" s="5" t="str">
        <f aca="true" t="shared" si="26" ref="D134:D159">IF(M134="end.",M134,"line("&amp;K134&amp;","&amp;L134&amp;")")</f>
        <v>line(0161.7650,0006.5828,0166.0002,0006.0578)</v>
      </c>
      <c r="E134" s="2">
        <f aca="true" t="shared" si="27" ref="E134:E159">VALUE(LEFT(A134,13))</f>
        <v>0.808825</v>
      </c>
      <c r="F134" s="2">
        <f aca="true" t="shared" si="28" ref="F134:F143">VALUE(RIGHT(A134,9))</f>
        <v>0.032914</v>
      </c>
      <c r="H134" s="6">
        <f aca="true" t="shared" si="29" ref="H134:H159">+E134*$B$4*$B$3</f>
        <v>161.76500000000001</v>
      </c>
      <c r="I134" s="6">
        <f aca="true" t="shared" si="30" ref="I134:I159">+F134*$B$4*$B$2</f>
        <v>6.5828</v>
      </c>
      <c r="K134" s="1" t="str">
        <f t="shared" si="18"/>
        <v>0161.7650,0006.5828</v>
      </c>
      <c r="L134" s="1" t="str">
        <f t="shared" si="19"/>
        <v>0166.0002,0006.0578</v>
      </c>
      <c r="M134" s="1">
        <f t="shared" si="20"/>
      </c>
    </row>
    <row r="135" spans="1:13" ht="14.25">
      <c r="A135" s="11" t="s">
        <v>135</v>
      </c>
      <c r="B135" s="11"/>
      <c r="C135" s="11"/>
      <c r="D135" s="5" t="str">
        <f t="shared" si="26"/>
        <v>line(0166.0002,0006.0578,0170.2138,0005.4948)</v>
      </c>
      <c r="E135" s="2">
        <f t="shared" si="27"/>
        <v>0.830001</v>
      </c>
      <c r="F135" s="2">
        <f t="shared" si="28"/>
        <v>0.030289</v>
      </c>
      <c r="H135" s="6">
        <f t="shared" si="29"/>
        <v>166.0002</v>
      </c>
      <c r="I135" s="6">
        <f t="shared" si="30"/>
        <v>6.0578</v>
      </c>
      <c r="K135" s="1" t="str">
        <f aca="true" t="shared" si="31" ref="K135:K143">TEXT(H135,"0000.0000")&amp;","&amp;TEXT(I135,"0000.0000")</f>
        <v>0166.0002,0006.0578</v>
      </c>
      <c r="L135" s="1" t="str">
        <f aca="true" t="shared" si="32" ref="L135:L143">TEXT(H136,"0000.0000")&amp;","&amp;TEXT(I136,"0000.0000")</f>
        <v>0170.2138,0005.4948</v>
      </c>
      <c r="M135" s="1">
        <f aca="true" t="shared" si="33" ref="M135:M159">IF(AND(A136="",A135&lt;&gt;""),"end.","")</f>
      </c>
    </row>
    <row r="136" spans="1:13" ht="14.25">
      <c r="A136" s="11" t="s">
        <v>136</v>
      </c>
      <c r="B136" s="11"/>
      <c r="C136" s="11"/>
      <c r="D136" s="5" t="str">
        <f t="shared" si="26"/>
        <v>line(0170.2138,0005.4948,0174.3920,0004.8948)</v>
      </c>
      <c r="E136" s="2">
        <f t="shared" si="27"/>
        <v>0.851069</v>
      </c>
      <c r="F136" s="2">
        <f t="shared" si="28"/>
        <v>0.027474</v>
      </c>
      <c r="H136" s="6">
        <f t="shared" si="29"/>
        <v>170.2138</v>
      </c>
      <c r="I136" s="6">
        <f t="shared" si="30"/>
        <v>5.4948</v>
      </c>
      <c r="K136" s="1" t="str">
        <f t="shared" si="31"/>
        <v>0170.2138,0005.4948</v>
      </c>
      <c r="L136" s="1" t="str">
        <f t="shared" si="32"/>
        <v>0174.3920,0004.8948</v>
      </c>
      <c r="M136" s="1">
        <f t="shared" si="33"/>
      </c>
    </row>
    <row r="137" spans="1:13" ht="14.25">
      <c r="A137" s="11" t="s">
        <v>137</v>
      </c>
      <c r="B137" s="11"/>
      <c r="C137" s="11"/>
      <c r="D137" s="5" t="str">
        <f t="shared" si="26"/>
        <v>line(0174.3920,0004.8948,0178.5206,0004.2598)</v>
      </c>
      <c r="E137" s="2">
        <f t="shared" si="27"/>
        <v>0.87196</v>
      </c>
      <c r="F137" s="2">
        <f t="shared" si="28"/>
        <v>0.024474</v>
      </c>
      <c r="H137" s="6">
        <f t="shared" si="29"/>
        <v>174.392</v>
      </c>
      <c r="I137" s="6">
        <f t="shared" si="30"/>
        <v>4.8948</v>
      </c>
      <c r="K137" s="1" t="str">
        <f t="shared" si="31"/>
        <v>0174.3920,0004.8948</v>
      </c>
      <c r="L137" s="1" t="str">
        <f t="shared" si="32"/>
        <v>0178.5206,0004.2598</v>
      </c>
      <c r="M137" s="1">
        <f t="shared" si="33"/>
      </c>
    </row>
    <row r="138" spans="1:13" ht="14.25">
      <c r="A138" s="11" t="s">
        <v>138</v>
      </c>
      <c r="B138" s="11"/>
      <c r="C138" s="11"/>
      <c r="D138" s="5" t="str">
        <f t="shared" si="26"/>
        <v>line(0178.5206,0004.2598,0182.5610,0003.5976)</v>
      </c>
      <c r="E138" s="2">
        <f t="shared" si="27"/>
        <v>0.892603</v>
      </c>
      <c r="F138" s="2">
        <f t="shared" si="28"/>
        <v>0.021299</v>
      </c>
      <c r="H138" s="6">
        <f t="shared" si="29"/>
        <v>178.5206</v>
      </c>
      <c r="I138" s="6">
        <f t="shared" si="30"/>
        <v>4.259799999999999</v>
      </c>
      <c r="K138" s="1" t="str">
        <f t="shared" si="31"/>
        <v>0178.5206,0004.2598</v>
      </c>
      <c r="L138" s="1" t="str">
        <f t="shared" si="32"/>
        <v>0182.5610,0003.5976</v>
      </c>
      <c r="M138" s="1">
        <f t="shared" si="33"/>
      </c>
    </row>
    <row r="139" spans="1:13" ht="14.25">
      <c r="A139" s="11" t="s">
        <v>139</v>
      </c>
      <c r="B139" s="11"/>
      <c r="C139" s="11"/>
      <c r="D139" s="5" t="str">
        <f t="shared" si="26"/>
        <v>line(0182.5610,0003.5976,0186.4360,0002.9230)</v>
      </c>
      <c r="E139" s="2">
        <f t="shared" si="27"/>
        <v>0.912805</v>
      </c>
      <c r="F139" s="2">
        <f t="shared" si="28"/>
        <v>0.017988</v>
      </c>
      <c r="H139" s="6">
        <f t="shared" si="29"/>
        <v>182.561</v>
      </c>
      <c r="I139" s="6">
        <f t="shared" si="30"/>
        <v>3.5976</v>
      </c>
      <c r="K139" s="1" t="str">
        <f t="shared" si="31"/>
        <v>0182.5610,0003.5976</v>
      </c>
      <c r="L139" s="1" t="str">
        <f t="shared" si="32"/>
        <v>0186.4360,0002.9230</v>
      </c>
      <c r="M139" s="1">
        <f t="shared" si="33"/>
      </c>
    </row>
    <row r="140" spans="1:13" ht="14.25">
      <c r="A140" s="11" t="s">
        <v>140</v>
      </c>
      <c r="B140" s="11"/>
      <c r="C140" s="11"/>
      <c r="D140" s="5" t="str">
        <f t="shared" si="26"/>
        <v>line(0186.4360,0002.9230,0190.0476,0002.2530)</v>
      </c>
      <c r="E140" s="2">
        <f t="shared" si="27"/>
        <v>0.93218</v>
      </c>
      <c r="F140" s="2">
        <f t="shared" si="28"/>
        <v>0.014615</v>
      </c>
      <c r="H140" s="6">
        <f t="shared" si="29"/>
        <v>186.436</v>
      </c>
      <c r="I140" s="6">
        <f t="shared" si="30"/>
        <v>2.923</v>
      </c>
      <c r="K140" s="1" t="str">
        <f t="shared" si="31"/>
        <v>0186.4360,0002.9230</v>
      </c>
      <c r="L140" s="1" t="str">
        <f t="shared" si="32"/>
        <v>0190.0476,0002.2530</v>
      </c>
      <c r="M140" s="1">
        <f t="shared" si="33"/>
      </c>
    </row>
    <row r="141" spans="1:13" ht="14.25">
      <c r="A141" s="11" t="s">
        <v>141</v>
      </c>
      <c r="B141" s="11"/>
      <c r="C141" s="11"/>
      <c r="D141" s="5" t="str">
        <f t="shared" si="26"/>
        <v>line(0190.0476,0002.2530,0193.3038,0001.6046)</v>
      </c>
      <c r="E141" s="2">
        <f t="shared" si="27"/>
        <v>0.950238</v>
      </c>
      <c r="F141" s="2">
        <f t="shared" si="28"/>
        <v>0.011265</v>
      </c>
      <c r="H141" s="6">
        <f t="shared" si="29"/>
        <v>190.04760000000002</v>
      </c>
      <c r="I141" s="6">
        <f t="shared" si="30"/>
        <v>2.253</v>
      </c>
      <c r="K141" s="1" t="str">
        <f t="shared" si="31"/>
        <v>0190.0476,0002.2530</v>
      </c>
      <c r="L141" s="1" t="str">
        <f t="shared" si="32"/>
        <v>0193.3038,0001.6046</v>
      </c>
      <c r="M141" s="1">
        <f t="shared" si="33"/>
      </c>
    </row>
    <row r="142" spans="1:13" ht="14.25">
      <c r="A142" s="11" t="s">
        <v>142</v>
      </c>
      <c r="B142" s="11"/>
      <c r="C142" s="11"/>
      <c r="D142" s="5" t="str">
        <f t="shared" si="26"/>
        <v>line(0193.3038,0001.6046,0196.1444,0000.9888)</v>
      </c>
      <c r="E142" s="2">
        <f t="shared" si="27"/>
        <v>0.966519</v>
      </c>
      <c r="F142" s="2">
        <f t="shared" si="28"/>
        <v>0.008023</v>
      </c>
      <c r="H142" s="6">
        <f t="shared" si="29"/>
        <v>193.3038</v>
      </c>
      <c r="I142" s="6">
        <f t="shared" si="30"/>
        <v>1.6046</v>
      </c>
      <c r="K142" s="1" t="str">
        <f t="shared" si="31"/>
        <v>0193.3038,0001.6046</v>
      </c>
      <c r="L142" s="1" t="str">
        <f t="shared" si="32"/>
        <v>0196.1444,0000.9888</v>
      </c>
      <c r="M142" s="1">
        <f t="shared" si="33"/>
      </c>
    </row>
    <row r="143" spans="1:13" ht="14.25">
      <c r="A143" s="11" t="s">
        <v>143</v>
      </c>
      <c r="B143" s="11"/>
      <c r="C143" s="11"/>
      <c r="D143" s="5" t="str">
        <f t="shared" si="26"/>
        <v>line(0196.1444,0000.9888,0198.5754,0000.3960)</v>
      </c>
      <c r="E143" s="2">
        <f t="shared" si="27"/>
        <v>0.980722</v>
      </c>
      <c r="F143" s="2">
        <f t="shared" si="28"/>
        <v>0.004944</v>
      </c>
      <c r="H143" s="6">
        <f t="shared" si="29"/>
        <v>196.1444</v>
      </c>
      <c r="I143" s="6">
        <f t="shared" si="30"/>
        <v>0.9887999999999999</v>
      </c>
      <c r="K143" s="1" t="str">
        <f t="shared" si="31"/>
        <v>0196.1444,0000.9888</v>
      </c>
      <c r="L143" s="1" t="str">
        <f t="shared" si="32"/>
        <v>0198.5754,0000.3960</v>
      </c>
      <c r="M143" s="1">
        <f t="shared" si="33"/>
      </c>
    </row>
    <row r="144" spans="1:13" ht="14.25">
      <c r="A144" s="11" t="s">
        <v>144</v>
      </c>
      <c r="B144" s="11"/>
      <c r="C144" s="11"/>
      <c r="D144" s="5" t="str">
        <f t="shared" si="26"/>
        <v>line(0198.5754,0000.3960,0200.0000,0000.0000)</v>
      </c>
      <c r="E144" s="2">
        <f t="shared" si="27"/>
        <v>0.992877</v>
      </c>
      <c r="F144" s="2">
        <f aca="true" t="shared" si="34" ref="F144:F159">VALUE(RIGHT(A144,9))</f>
        <v>0.00198</v>
      </c>
      <c r="H144" s="6">
        <f t="shared" si="29"/>
        <v>198.5754</v>
      </c>
      <c r="I144" s="6">
        <f t="shared" si="30"/>
        <v>0.396</v>
      </c>
      <c r="K144" s="1" t="str">
        <f aca="true" t="shared" si="35" ref="K144:K159">TEXT(H144,"0000.0000")&amp;","&amp;TEXT(I144,"0000.0000")</f>
        <v>0198.5754,0000.3960</v>
      </c>
      <c r="L144" s="1" t="str">
        <f aca="true" t="shared" si="36" ref="L144:L159">TEXT(H145,"0000.0000")&amp;","&amp;TEXT(I145,"0000.0000")</f>
        <v>0200.0000,0000.0000</v>
      </c>
      <c r="M144" s="1">
        <f t="shared" si="33"/>
      </c>
    </row>
    <row r="145" spans="1:13" ht="14.25">
      <c r="A145" s="11" t="s">
        <v>6</v>
      </c>
      <c r="B145" s="13"/>
      <c r="C145" s="13"/>
      <c r="D145" s="5" t="str">
        <f t="shared" si="26"/>
        <v>end.</v>
      </c>
      <c r="E145" s="2">
        <f t="shared" si="27"/>
        <v>1</v>
      </c>
      <c r="F145" s="2">
        <f t="shared" si="34"/>
        <v>0</v>
      </c>
      <c r="H145" s="6">
        <f t="shared" si="29"/>
        <v>200</v>
      </c>
      <c r="I145" s="6">
        <f t="shared" si="30"/>
        <v>0</v>
      </c>
      <c r="K145" s="1" t="str">
        <f t="shared" si="35"/>
        <v>0200.0000,0000.0000</v>
      </c>
      <c r="L145" s="1" t="e">
        <f t="shared" si="36"/>
        <v>#VALUE!</v>
      </c>
      <c r="M145" s="1" t="str">
        <f t="shared" si="33"/>
        <v>end.</v>
      </c>
    </row>
    <row r="146" spans="1:13" ht="14.25">
      <c r="A146" s="12"/>
      <c r="B146" s="13"/>
      <c r="C146" s="13"/>
      <c r="D146" s="5" t="e">
        <f t="shared" si="26"/>
        <v>#VALUE!</v>
      </c>
      <c r="E146" s="2" t="e">
        <f t="shared" si="27"/>
        <v>#VALUE!</v>
      </c>
      <c r="F146" s="2" t="e">
        <f t="shared" si="34"/>
        <v>#VALUE!</v>
      </c>
      <c r="H146" s="6" t="e">
        <f t="shared" si="29"/>
        <v>#VALUE!</v>
      </c>
      <c r="I146" s="6" t="e">
        <f t="shared" si="30"/>
        <v>#VALUE!</v>
      </c>
      <c r="K146" s="1" t="e">
        <f t="shared" si="35"/>
        <v>#VALUE!</v>
      </c>
      <c r="L146" s="1" t="e">
        <f t="shared" si="36"/>
        <v>#VALUE!</v>
      </c>
      <c r="M146" s="1">
        <f t="shared" si="33"/>
      </c>
    </row>
    <row r="147" spans="1:13" ht="13.5">
      <c r="A147" s="10"/>
      <c r="B147" s="4"/>
      <c r="C147" s="4"/>
      <c r="D147" s="5" t="e">
        <f t="shared" si="26"/>
        <v>#VALUE!</v>
      </c>
      <c r="E147" s="2" t="e">
        <f t="shared" si="27"/>
        <v>#VALUE!</v>
      </c>
      <c r="F147" s="2" t="e">
        <f t="shared" si="34"/>
        <v>#VALUE!</v>
      </c>
      <c r="H147" s="6" t="e">
        <f t="shared" si="29"/>
        <v>#VALUE!</v>
      </c>
      <c r="I147" s="6" t="e">
        <f t="shared" si="30"/>
        <v>#VALUE!</v>
      </c>
      <c r="K147" s="1" t="e">
        <f t="shared" si="35"/>
        <v>#VALUE!</v>
      </c>
      <c r="L147" s="1" t="e">
        <f t="shared" si="36"/>
        <v>#VALUE!</v>
      </c>
      <c r="M147" s="1">
        <f t="shared" si="33"/>
      </c>
    </row>
    <row r="148" spans="1:13" ht="13.5">
      <c r="A148" s="10"/>
      <c r="B148" s="4"/>
      <c r="C148" s="4"/>
      <c r="D148" s="5" t="e">
        <f t="shared" si="26"/>
        <v>#VALUE!</v>
      </c>
      <c r="E148" s="2" t="e">
        <f t="shared" si="27"/>
        <v>#VALUE!</v>
      </c>
      <c r="F148" s="2" t="e">
        <f t="shared" si="34"/>
        <v>#VALUE!</v>
      </c>
      <c r="H148" s="6" t="e">
        <f t="shared" si="29"/>
        <v>#VALUE!</v>
      </c>
      <c r="I148" s="6" t="e">
        <f t="shared" si="30"/>
        <v>#VALUE!</v>
      </c>
      <c r="K148" s="1" t="e">
        <f t="shared" si="35"/>
        <v>#VALUE!</v>
      </c>
      <c r="L148" s="1" t="e">
        <f t="shared" si="36"/>
        <v>#VALUE!</v>
      </c>
      <c r="M148" s="1">
        <f t="shared" si="33"/>
      </c>
    </row>
    <row r="149" spans="1:13" ht="13.5">
      <c r="A149" s="10"/>
      <c r="B149" s="4"/>
      <c r="C149" s="4"/>
      <c r="D149" s="5" t="e">
        <f t="shared" si="26"/>
        <v>#VALUE!</v>
      </c>
      <c r="E149" s="2" t="e">
        <f t="shared" si="27"/>
        <v>#VALUE!</v>
      </c>
      <c r="F149" s="2" t="e">
        <f t="shared" si="34"/>
        <v>#VALUE!</v>
      </c>
      <c r="H149" s="6" t="e">
        <f t="shared" si="29"/>
        <v>#VALUE!</v>
      </c>
      <c r="I149" s="6" t="e">
        <f t="shared" si="30"/>
        <v>#VALUE!</v>
      </c>
      <c r="K149" s="1" t="e">
        <f t="shared" si="35"/>
        <v>#VALUE!</v>
      </c>
      <c r="L149" s="1" t="e">
        <f t="shared" si="36"/>
        <v>#VALUE!</v>
      </c>
      <c r="M149" s="1">
        <f t="shared" si="33"/>
      </c>
    </row>
    <row r="150" spans="1:13" ht="13.5">
      <c r="A150" s="10"/>
      <c r="B150" s="4"/>
      <c r="C150" s="4"/>
      <c r="D150" s="5" t="e">
        <f t="shared" si="26"/>
        <v>#VALUE!</v>
      </c>
      <c r="E150" s="2" t="e">
        <f t="shared" si="27"/>
        <v>#VALUE!</v>
      </c>
      <c r="F150" s="2" t="e">
        <f t="shared" si="34"/>
        <v>#VALUE!</v>
      </c>
      <c r="H150" s="6" t="e">
        <f t="shared" si="29"/>
        <v>#VALUE!</v>
      </c>
      <c r="I150" s="6" t="e">
        <f t="shared" si="30"/>
        <v>#VALUE!</v>
      </c>
      <c r="K150" s="1" t="e">
        <f t="shared" si="35"/>
        <v>#VALUE!</v>
      </c>
      <c r="L150" s="1" t="e">
        <f t="shared" si="36"/>
        <v>#VALUE!</v>
      </c>
      <c r="M150" s="1">
        <f t="shared" si="33"/>
      </c>
    </row>
    <row r="151" spans="1:13" ht="13.5">
      <c r="A151" s="10"/>
      <c r="B151" s="4"/>
      <c r="C151" s="4"/>
      <c r="D151" s="5" t="e">
        <f t="shared" si="26"/>
        <v>#VALUE!</v>
      </c>
      <c r="E151" s="2" t="e">
        <f t="shared" si="27"/>
        <v>#VALUE!</v>
      </c>
      <c r="F151" s="2" t="e">
        <f t="shared" si="34"/>
        <v>#VALUE!</v>
      </c>
      <c r="H151" s="6" t="e">
        <f t="shared" si="29"/>
        <v>#VALUE!</v>
      </c>
      <c r="I151" s="6" t="e">
        <f t="shared" si="30"/>
        <v>#VALUE!</v>
      </c>
      <c r="K151" s="1" t="e">
        <f t="shared" si="35"/>
        <v>#VALUE!</v>
      </c>
      <c r="L151" s="1" t="e">
        <f t="shared" si="36"/>
        <v>#VALUE!</v>
      </c>
      <c r="M151" s="1">
        <f t="shared" si="33"/>
      </c>
    </row>
    <row r="152" spans="1:13" ht="13.5">
      <c r="A152" s="10"/>
      <c r="B152" s="4"/>
      <c r="C152" s="4"/>
      <c r="D152" s="5" t="e">
        <f t="shared" si="26"/>
        <v>#VALUE!</v>
      </c>
      <c r="E152" s="2" t="e">
        <f t="shared" si="27"/>
        <v>#VALUE!</v>
      </c>
      <c r="F152" s="2" t="e">
        <f t="shared" si="34"/>
        <v>#VALUE!</v>
      </c>
      <c r="H152" s="6" t="e">
        <f t="shared" si="29"/>
        <v>#VALUE!</v>
      </c>
      <c r="I152" s="6" t="e">
        <f t="shared" si="30"/>
        <v>#VALUE!</v>
      </c>
      <c r="K152" s="1" t="e">
        <f t="shared" si="35"/>
        <v>#VALUE!</v>
      </c>
      <c r="L152" s="1" t="e">
        <f t="shared" si="36"/>
        <v>#VALUE!</v>
      </c>
      <c r="M152" s="1">
        <f t="shared" si="33"/>
      </c>
    </row>
    <row r="153" spans="1:13" ht="13.5">
      <c r="A153" s="10"/>
      <c r="B153" s="4"/>
      <c r="C153" s="4"/>
      <c r="D153" s="5" t="e">
        <f t="shared" si="26"/>
        <v>#VALUE!</v>
      </c>
      <c r="E153" s="2" t="e">
        <f t="shared" si="27"/>
        <v>#VALUE!</v>
      </c>
      <c r="F153" s="2" t="e">
        <f t="shared" si="34"/>
        <v>#VALUE!</v>
      </c>
      <c r="H153" s="6" t="e">
        <f t="shared" si="29"/>
        <v>#VALUE!</v>
      </c>
      <c r="I153" s="6" t="e">
        <f t="shared" si="30"/>
        <v>#VALUE!</v>
      </c>
      <c r="K153" s="1" t="e">
        <f t="shared" si="35"/>
        <v>#VALUE!</v>
      </c>
      <c r="L153" s="1" t="e">
        <f t="shared" si="36"/>
        <v>#VALUE!</v>
      </c>
      <c r="M153" s="1">
        <f t="shared" si="33"/>
      </c>
    </row>
    <row r="154" spans="1:13" ht="13.5">
      <c r="A154" s="10"/>
      <c r="B154" s="4"/>
      <c r="C154" s="4"/>
      <c r="D154" s="5" t="e">
        <f t="shared" si="26"/>
        <v>#VALUE!</v>
      </c>
      <c r="E154" s="2" t="e">
        <f t="shared" si="27"/>
        <v>#VALUE!</v>
      </c>
      <c r="F154" s="2" t="e">
        <f t="shared" si="34"/>
        <v>#VALUE!</v>
      </c>
      <c r="H154" s="6" t="e">
        <f t="shared" si="29"/>
        <v>#VALUE!</v>
      </c>
      <c r="I154" s="6" t="e">
        <f t="shared" si="30"/>
        <v>#VALUE!</v>
      </c>
      <c r="K154" s="1" t="e">
        <f t="shared" si="35"/>
        <v>#VALUE!</v>
      </c>
      <c r="L154" s="1" t="e">
        <f t="shared" si="36"/>
        <v>#VALUE!</v>
      </c>
      <c r="M154" s="1">
        <f t="shared" si="33"/>
      </c>
    </row>
    <row r="155" spans="1:13" ht="13.5">
      <c r="A155" s="10"/>
      <c r="B155" s="4"/>
      <c r="C155" s="4"/>
      <c r="D155" s="5" t="e">
        <f t="shared" si="26"/>
        <v>#VALUE!</v>
      </c>
      <c r="E155" s="2" t="e">
        <f t="shared" si="27"/>
        <v>#VALUE!</v>
      </c>
      <c r="F155" s="2" t="e">
        <f t="shared" si="34"/>
        <v>#VALUE!</v>
      </c>
      <c r="H155" s="6" t="e">
        <f t="shared" si="29"/>
        <v>#VALUE!</v>
      </c>
      <c r="I155" s="6" t="e">
        <f t="shared" si="30"/>
        <v>#VALUE!</v>
      </c>
      <c r="K155" s="1" t="e">
        <f t="shared" si="35"/>
        <v>#VALUE!</v>
      </c>
      <c r="L155" s="1" t="e">
        <f t="shared" si="36"/>
        <v>#VALUE!</v>
      </c>
      <c r="M155" s="1">
        <f t="shared" si="33"/>
      </c>
    </row>
    <row r="156" spans="1:13" ht="13.5">
      <c r="A156" s="10"/>
      <c r="B156" s="4"/>
      <c r="C156" s="4"/>
      <c r="D156" s="5" t="e">
        <f t="shared" si="26"/>
        <v>#VALUE!</v>
      </c>
      <c r="E156" s="2" t="e">
        <f t="shared" si="27"/>
        <v>#VALUE!</v>
      </c>
      <c r="F156" s="2" t="e">
        <f t="shared" si="34"/>
        <v>#VALUE!</v>
      </c>
      <c r="H156" s="6" t="e">
        <f t="shared" si="29"/>
        <v>#VALUE!</v>
      </c>
      <c r="I156" s="6" t="e">
        <f t="shared" si="30"/>
        <v>#VALUE!</v>
      </c>
      <c r="K156" s="1" t="e">
        <f t="shared" si="35"/>
        <v>#VALUE!</v>
      </c>
      <c r="L156" s="1" t="e">
        <f t="shared" si="36"/>
        <v>#VALUE!</v>
      </c>
      <c r="M156" s="1">
        <f t="shared" si="33"/>
      </c>
    </row>
    <row r="157" spans="1:13" ht="13.5">
      <c r="A157" s="10"/>
      <c r="B157" s="4"/>
      <c r="C157" s="4"/>
      <c r="D157" s="5" t="e">
        <f t="shared" si="26"/>
        <v>#VALUE!</v>
      </c>
      <c r="E157" s="2" t="e">
        <f t="shared" si="27"/>
        <v>#VALUE!</v>
      </c>
      <c r="F157" s="2" t="e">
        <f t="shared" si="34"/>
        <v>#VALUE!</v>
      </c>
      <c r="H157" s="6" t="e">
        <f t="shared" si="29"/>
        <v>#VALUE!</v>
      </c>
      <c r="I157" s="6" t="e">
        <f t="shared" si="30"/>
        <v>#VALUE!</v>
      </c>
      <c r="K157" s="1" t="e">
        <f t="shared" si="35"/>
        <v>#VALUE!</v>
      </c>
      <c r="L157" s="1" t="e">
        <f t="shared" si="36"/>
        <v>#VALUE!</v>
      </c>
      <c r="M157" s="1">
        <f t="shared" si="33"/>
      </c>
    </row>
    <row r="158" spans="1:13" ht="13.5">
      <c r="A158" s="10"/>
      <c r="B158" s="4"/>
      <c r="C158" s="4"/>
      <c r="D158" s="5" t="e">
        <f t="shared" si="26"/>
        <v>#VALUE!</v>
      </c>
      <c r="E158" s="2" t="e">
        <f t="shared" si="27"/>
        <v>#VALUE!</v>
      </c>
      <c r="F158" s="2" t="e">
        <f t="shared" si="34"/>
        <v>#VALUE!</v>
      </c>
      <c r="H158" s="6" t="e">
        <f t="shared" si="29"/>
        <v>#VALUE!</v>
      </c>
      <c r="I158" s="6" t="e">
        <f t="shared" si="30"/>
        <v>#VALUE!</v>
      </c>
      <c r="K158" s="1" t="e">
        <f t="shared" si="35"/>
        <v>#VALUE!</v>
      </c>
      <c r="L158" s="1" t="e">
        <f t="shared" si="36"/>
        <v>#VALUE!</v>
      </c>
      <c r="M158" s="1">
        <f t="shared" si="33"/>
      </c>
    </row>
    <row r="159" spans="1:13" ht="13.5">
      <c r="A159" s="10"/>
      <c r="B159" s="4"/>
      <c r="C159" s="4"/>
      <c r="D159" s="5" t="e">
        <f t="shared" si="26"/>
        <v>#VALUE!</v>
      </c>
      <c r="E159" s="2" t="e">
        <f t="shared" si="27"/>
        <v>#VALUE!</v>
      </c>
      <c r="F159" s="2" t="e">
        <f t="shared" si="34"/>
        <v>#VALUE!</v>
      </c>
      <c r="H159" s="6" t="e">
        <f t="shared" si="29"/>
        <v>#VALUE!</v>
      </c>
      <c r="I159" s="6" t="e">
        <f t="shared" si="30"/>
        <v>#VALUE!</v>
      </c>
      <c r="K159" s="1" t="e">
        <f t="shared" si="35"/>
        <v>#VALUE!</v>
      </c>
      <c r="L159" s="1" t="str">
        <f t="shared" si="36"/>
        <v>0000.0000,0000.0000</v>
      </c>
      <c r="M159" s="1">
        <f t="shared" si="33"/>
      </c>
    </row>
    <row r="160" spans="2:3" ht="13.5">
      <c r="B160" s="4"/>
      <c r="C160" s="4"/>
    </row>
  </sheetData>
  <printOptions/>
  <pageMargins left="0.7874015748031497" right="0.7874015748031497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iizuka</cp:lastModifiedBy>
  <dcterms:created xsi:type="dcterms:W3CDTF">2004-12-28T14:54:14Z</dcterms:created>
  <dcterms:modified xsi:type="dcterms:W3CDTF">2005-09-11T12:42:37Z</dcterms:modified>
  <cp:category/>
  <cp:version/>
  <cp:contentType/>
  <cp:contentStatus/>
</cp:coreProperties>
</file>